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344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<sst xmlns="http://schemas.openxmlformats.org/spreadsheetml/2006/main" count="122" uniqueCount="73">
  <si>
    <t>Załącznik Nr 1</t>
  </si>
  <si>
    <t>FORMULARZ CENOWY - PAKIET I</t>
  </si>
  <si>
    <t>Data: ……………………………………………………………</t>
  </si>
  <si>
    <t>Nazwa Wykonawcy ………………………….……………………………………………………………...…………………………………………………..</t>
  </si>
  <si>
    <t>Siedziba Wykonawcy ………………………………………………………………...…………………………………………………………………………</t>
  </si>
  <si>
    <t>Numer telefonu ……………………………………………………………………………………………………………………………………..…………….</t>
  </si>
  <si>
    <t>Numer REGON ……………………………………………………………………………………………………………………………………………..…….</t>
  </si>
  <si>
    <t>Numer NIP: ………………………………………………………………………………………………………………………………………..………………</t>
  </si>
  <si>
    <t>j.m.</t>
  </si>
  <si>
    <t>Ilość</t>
  </si>
  <si>
    <t>Cena netto za jednostkę</t>
  </si>
  <si>
    <t>Wartość netto</t>
  </si>
  <si>
    <t>VAT</t>
  </si>
  <si>
    <t>Cena brutto za jednostkę</t>
  </si>
  <si>
    <t>Wartość brutto (DxH)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</si>
  <si>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</si>
  <si>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</si>
  <si>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</si>
  <si>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</si>
  <si>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</si>
  <si>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</si>
  <si>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</si>
  <si>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</si>
  <si>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</si>
  <si>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</si>
  <si>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</si>
  <si>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</si>
  <si>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podkłady 160x90 cm 100% bawełny. Gramatura min. 170g/m2, możliwość prania w 95°C, maglowanie w temperaturze od 150-180°C, barwiona barwnikami kadziowymi, odporny na piling, kolor: biały, niebieski</t>
  </si>
  <si>
    <t xml:space="preserve">szt. </t>
  </si>
  <si>
    <t>2.</t>
  </si>
  <si>
    <t>poszewka 70x80 cm  z zakładką o szerokości min. 20 cm, 100% bawełny, gramatura min. 170g/m2, możliwość prania w 95°C, maglowanie w temperaturze od 150-180°C, barwiona barwnikami kadziowymi, odporny na piling kolor: biały, niebieski, zielony</t>
  </si>
  <si>
    <t>szt</t>
  </si>
  <si>
    <t>3.</t>
  </si>
  <si>
    <t>poszwa 160x210 cm z zakładką o szerokości min. 20cm, 100% bawełny, gramatura min. 170g/m2, możliwość prania w 95°C, maglowanie w temperaturze od 150-180°C, barwiona barwnikami kadziowymi, odporny na piling, kolor: biały, niebieski, zielony</t>
  </si>
  <si>
    <t>szt.</t>
  </si>
  <si>
    <t>4.</t>
  </si>
  <si>
    <t>przescieradło 160x250 cm, 100% bawełny, gramatura min. 170g/m2, możliwość prania w 95°C, maglowanie w temperaturze od 150-180°C, barwiona barwnikami kadziowymi, kolor: biały, niebieski, zielony</t>
  </si>
  <si>
    <t>5.</t>
  </si>
  <si>
    <t>poszewka dziecięca 70x80 cm z zakładką o szerokości min. 15cm, 100% bawełny, gramatura min. 170g/m2, możliwość prania w 95°C, maglowanie w temperaturze od 150-180°C, barwiona barwnikami kadziowymi, odporny na piling, motyw dziecięcy</t>
  </si>
  <si>
    <t>6.</t>
  </si>
  <si>
    <t>prześcieradło dziecięce 60x80 cm, 100% bawełny, gramatura min. 170g/m2, możliwość prania w 95°C, maglowanie w temperaturze od 150-180°C, barwiona barwnikami kadziowymi, motyw dziecięcy</t>
  </si>
  <si>
    <t>7.</t>
  </si>
  <si>
    <t xml:space="preserve">pokrowiec paroprzepuszczalny na materac 10x90x200 z zamkiem w literę L; wykonany z polietsrowej dzianiny trykotowej powleczonej membraną poliuretanową o grubości 0,02mm; gramatura tkaniny 135g/m2. Wytrzymałość ma rozerwanie po osnowej min. 80N, po wątku min, 90N. Odporność na przesiąkanie cieczy min. 500cm. Przepuszczalność pary wodnej min. 800g/m2/24h. Pokrowiec zmywalny, nieprzemakalny, będacy wyrobem medycznym. Kolor: biały </t>
  </si>
  <si>
    <t>8.</t>
  </si>
  <si>
    <t xml:space="preserve">pokrowiec paroprzepuszczalny na materac 12x77x195 z zamkiem w literę L; wykonany z polietsrowej dzianiny trykotowej powleczonej membraną poliuretanową o grubości 0,02mm; gramatura tkaniny 135g/m2. Wytrzymałość ma rozerwanie po osnowej min. 80N, po wątku min, 90N. Odporność na przesiąkanie cieczy min. 500cm. Przepuszczalność pary wodnej min. 800g/m2/24h. Pokrowiec zmywalny, nieprzemakalny, będacy wyrobem medycznym. Kolor: biały </t>
  </si>
  <si>
    <t>9.</t>
  </si>
  <si>
    <t>pokrowiec paroprzepuszczalny na materac 12x77x190 z zamkiem w literę L; wykonany z polietsrowej dzianiny trykotowej powleczonej membraną poliuretanową o grubości 0,02mm; gramatura tkaniny 135g/m2. Wytrzymałość ma rozerwanie po osnowej min. 80N, po wątku min, 90N. Odporność na przesiąkanie cieczy min. 500cm. Przepuszczalność pary wodnej min. 800g/m2/24h. Pokrowiec zmywalny, nieprzemakalny, będacy wyrobem medycznym. Kolor: biały</t>
  </si>
  <si>
    <t>10.</t>
  </si>
  <si>
    <t xml:space="preserve">pokrowiec paroprzepuszczalny na poduszkę 70x80 zapinany na zamek po krótszym boku ; wykonany z polietsrowej dzianiny trykotowej powleczonej membraną poliuretanową o grubości 0,02mm; gramatura tkaniny 135g/m2. Wytrzymałość ma rozerwanie po osnowej min. 80N, po wątku min, 90N. Odporność na przesiąkanie cieczy min. 500cm. Przepuszczalność pary wodnej min. 800g/m2/24h. Pokrowiec zmywalny, nieprzemakalny, będacy wyrobem medycznym. kolor: biały </t>
  </si>
  <si>
    <t>11.</t>
  </si>
  <si>
    <t>12.</t>
  </si>
  <si>
    <t xml:space="preserve">1.Ilości podane stanowią szacunkową ilość, przewidzianą do realizaji w okresie trwania umowy. Ostateczna ilość zamawianej bielizny pościelowej może być w rzeczywistości mniejsza i Dostawcy nie będą przysługiwały żadne roszczenia z tego tytułu w stosunku do Zamawiającego. </t>
  </si>
  <si>
    <t>2. Oświadczam, że udzielam gwarancji na ............ miesiące (minimum 24 miesiące).</t>
  </si>
  <si>
    <t>3. Oświadczam,że zapoznaliśmy się z wzorem umowy ,akceptujemy ją w całości i nie wnosimy do niej zastrzeżeń.</t>
  </si>
  <si>
    <t>FORMULARZ CENOWY - PAKIET II</t>
  </si>
  <si>
    <t>kpl.</t>
  </si>
  <si>
    <t xml:space="preserve">śpiochy niemowlęce, rozmiar 56-62, 100% bawełny, zapinane na napki na ramionach oraz w kroku, zapiecia bezniklowe, posiadające Certyfikat Bezpieczeństwa dla Dzieci i Niemowląt. </t>
  </si>
  <si>
    <t xml:space="preserve">4. Wyroby powinny być odporne na działanie standardowych srodków piorących i dezynfekcyjnych używanych w placówkach ochrony zdrowia; kurczliwość tkaniny po wypraniu i prasowaniu wymiary wyrobów muszą spełniać warunki zawarte w tabeli wymiarów. Pościel powinna spełniać warunki normy ENV 14237 "Tekstylia w systemie ochrony zdrowia". Na każdej sztuce wyrobu powinna być trwale naniesiona za pomocą nadruku nazwa np. Szpital Racibórz, kolor nadruku granatowy lub czarny, wysokość liter od 1,5-2 cm. Napis ma być umieszczony w dolnym prawym rogu wyrobu. </t>
  </si>
  <si>
    <t>poszwa dziecięca 80x110 cm z zakładką o szerokości min. 15cm, 100% bawełny, gramatura min. 170g/m2, możliwość prania w 95°C, maglowanie w temperaturze od 150-180°C, barwiona barwnikami kadziowymi, motyw dziecięcy</t>
  </si>
  <si>
    <t xml:space="preserve">4. Wymagane próbki: Do oferty należy dołączyć po 1 szt. kazdej zaoferowanej pozycji - próbki będą podstawą do zweryfikowania oferty, po dokonaniu wyboru najkorzystniejszej oferty próbki zostaną zwrócone Wykonawcom, którym nie zostało udzielone zamówienie na ich wniosek w terminie do 30 dni od daty wyboru najkorzystniejszej oferty, próbki nie mogą być zaliczane na poczet realizowanych dostaw. </t>
  </si>
  <si>
    <t xml:space="preserve">4. Wyroby powinny być odporne na działanie standardowych srodków piorących i dezynfekcyjnych używanych w placówkach ochrony zdrowia; kurczliwość tkaniny po wypraniu i prasowaniu wymiary wyrobów muszą spełniać warunki zawarte w tabeli wymiarów. Pościel powinna spełniać warunki normy ENV 14237 ;2002 lubCEN/TS14237;2015-12 "Tekstylia w systemie ochrony zdrowia"- wydanego przez akredytowana jednostkę certyfikujacą. Na każdej sztuce wyrobu powinna być trwale naniesiona  napis za pomocą nadruku lub haftu.Wszystkie litery nadruku lub haftu duże,wysokość liter w bieliznie płaskiej do 3 cm, w pozostałym masortymencie  do 2 cm, przy czym Zamawiajacy zastrzega sobie możliwośc uzgodnienia z wybranym wykonawcą wielkość liter na etapie realizacji umowy. Odleglość napisu od brzegów w bieliznie płaskiej 10-15 cm, nazwa np. SZPITAL RACIBÓRZ ORTOPEDIA, kolor nadruku granatowy lub czarny. Napis ma być umieszczony w dolnym prawym rogu wyrobu. </t>
  </si>
  <si>
    <t xml:space="preserve">5. Wymagane próbki: Do oferty należy dołączyć po 1 szt. kazdej zaoferowanej pozycji - próbki będą podstawą do zweryfikowania oferty, po dokonaniu wyboru najkorzystniejszej oferty próbki zostaną zwrócone Wykonawcom, którym nie zostało udzielone zamówienie na ich wniosek w terminie do 30 dni od daty wyboru najkorzystniejszej oferty, próbki nie mogą być zaliczane na poczet realizowanych dostaw. </t>
  </si>
  <si>
    <t>13.</t>
  </si>
  <si>
    <t>L.p.</t>
  </si>
  <si>
    <t>koc 150x200:koc miesisty, puszysty-przyjemny w dotyku, gramatura koca ok. 430g/m2, skad 20% welna+80% akryl lub 100% akryl lub mieszanka akardowo-bawelniana, produkt gwarantuje neutralnosc alergiczna</t>
  </si>
  <si>
    <t>koc 60x70: koc miesisty, puszysty -przyjemny w dotyku, gramatura koca ok. 430g/m2, skad 20% welna+80% akryl lub 100% akryl lub mieszanka akardowo-bawelniana, produkt gwarantuje neutralnosc alergiczna</t>
  </si>
  <si>
    <t>Opis przedmiotu zamówienia</t>
  </si>
  <si>
    <t>Bielizna pościelowa</t>
  </si>
  <si>
    <r>
      <t>piżama męska/ damska: min zawartość 45% bawełny, piżama dwuczęściowa: góra rozpinana do samego dołu na guziki, guziki wykonane z tworzywa poliestrowego lub innych mas plastycznych nie topiących się w temperaturze 90</t>
    </r>
    <r>
      <rPr>
        <sz val="9"/>
        <rFont val="Calibri"/>
        <family val="2"/>
      </rPr>
      <t>ᵒ</t>
    </r>
    <r>
      <rPr>
        <sz val="9"/>
        <rFont val="Arial"/>
        <family val="2"/>
      </rPr>
      <t>C, długi rękaw, wykładany kołnierz, dwie keszenie na dole. rozmiar S-XXL, kurczliwość do 5%, kolor i wzór po 4 propozycje koloru i wzoru, temperatura prania 40</t>
    </r>
    <r>
      <rPr>
        <sz val="9"/>
        <rFont val="Calibri"/>
        <family val="2"/>
      </rPr>
      <t>ᵒ</t>
    </r>
    <r>
      <rPr>
        <sz val="9"/>
        <rFont val="Arial"/>
        <family val="2"/>
      </rPr>
      <t>C</t>
    </r>
  </si>
  <si>
    <t xml:space="preserve">kaftaniki niemowlęce, rozmiar 56-62; 100% bawełny na długi rękaw, w kroju "na kopertę", zapinany na napki, zapięcia bezniklowe, posiadające Certyfikat Bezpieczeństwa dla Dzieci i Niemowląt. </t>
  </si>
  <si>
    <t>czapeczki niemowlęce, rozmiar 34-38, 100% bawełny, kolorowe, posiadające Certyfikat Bezpieczeństwa dla Dzieci i Niemowląt.</t>
  </si>
  <si>
    <t>poduszki z pierza 70x80</t>
  </si>
  <si>
    <t>Artykuły tekstylne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</si>
</sst>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z_ł_-;\-* #,##0.00\ _z_ł_-;_-* &quot;-&quot;??\ _z_ł_-;_-@_-"/>
    <numFmt numFmtId="177" formatCode="_-* #,##0\ _z_ł_-;\-* #,##0\ _z_ł_-;_-* &quot;-&quot;\ _z_ł_-;_-@_-"/>
  </numFmts>
  <fonts count="27">
    <font>
      <sz val="10"/>
      <name val="Arial CE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21" fillId="7" borderId="0" applyNumberFormat="0" applyBorder="0" applyAlignment="0" applyProtection="0"/>
    <xf numFmtId="176" fontId="6" fillId="0" borderId="0" applyFill="0" applyBorder="0" applyAlignment="0" applyProtection="0"/>
    <xf numFmtId="177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15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7" fillId="9" borderId="1" applyNumberFormat="0" applyAlignment="0" applyProtection="0"/>
    <xf numFmtId="0" fontId="8" fillId="0" borderId="0" applyNumberFormat="0" applyFill="0" applyBorder="0" applyAlignment="0" applyProtection="0"/>
    <xf numFmtId="9" fontId="6" fillId="0" borderId="0" applyFill="0" applyBorder="0" applyAlignment="0" applyProtection="0"/>
    <xf numFmtId="0" fontId="2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6" fillId="0" borderId="0" applyFill="0" applyBorder="0" applyAlignment="0" applyProtection="0"/>
    <xf numFmtId="42" fontId="6" fillId="0" borderId="0" applyFill="0" applyBorder="0" applyAlignment="0" applyProtection="0"/>
    <xf numFmtId="0" fontId="22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2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3" fillId="0" borderId="15" xfId="0" applyNumberFormat="1" applyFont="1" applyBorder="1" applyAlignment="1">
      <alignment vertical="top"/>
    </xf>
    <xf numFmtId="2" fontId="3" fillId="0" borderId="1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C13" sqref="C13"/>
    </sheetView>
  </sheetViews>
  <sheetFormatPr defaultColWidth="9.00390625" defaultRowHeight="12.75"/>
  <cols>
    <col min="1" max="1" width="6.00390625" style="2" customWidth="1"/>
    <col min="2" max="2" width="4.875" style="2" customWidth="1"/>
    <col min="3" max="3" width="48.625" style="2" customWidth="1"/>
    <col min="4" max="4" width="9.75390625" style="3" customWidth="1"/>
    <col min="5" max="6" width="9.125" style="2" bestFit="1" customWidth="1"/>
    <col min="7" max="7" width="11.875" style="2" bestFit="1" customWidth="1"/>
    <col min="8" max="8" width="9.125" style="2" bestFit="1" customWidth="1"/>
    <col min="9" max="9" width="9.875" style="2" bestFit="1" customWidth="1"/>
    <col min="10" max="10" width="10.375" style="2" bestFit="1" customWidth="1"/>
    <col min="11" max="11" width="15.875" style="2" customWidth="1"/>
    <col min="12" max="12" width="9.125" style="2" bestFit="1" customWidth="1"/>
    <col min="13" max="16384" width="9.125" style="2" customWidth="1"/>
  </cols>
  <sheetData>
    <row r="1" spans="1:11" s="1" customFormat="1" ht="12">
      <c r="A1" s="4"/>
      <c r="B1" s="4"/>
      <c r="C1" s="5"/>
      <c r="D1" s="6"/>
      <c r="G1" s="68" t="s">
        <v>0</v>
      </c>
      <c r="H1" s="68"/>
      <c r="I1" s="68"/>
      <c r="J1" s="68"/>
      <c r="K1" s="68"/>
    </row>
    <row r="2" s="1" customFormat="1" ht="15" customHeight="1">
      <c r="D2" s="6"/>
    </row>
    <row r="3" spans="1:11" s="1" customFormat="1" ht="19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3:4" s="1" customFormat="1" ht="14.25" customHeight="1">
      <c r="C4" s="7"/>
      <c r="D4" s="6"/>
    </row>
    <row r="5" spans="3:11" s="1" customFormat="1" ht="14.25" customHeight="1">
      <c r="C5" s="66" t="s">
        <v>2</v>
      </c>
      <c r="D5" s="67"/>
      <c r="E5" s="67"/>
      <c r="F5" s="67"/>
      <c r="G5" s="67"/>
      <c r="H5" s="67"/>
      <c r="I5" s="67"/>
      <c r="J5" s="67"/>
      <c r="K5" s="67"/>
    </row>
    <row r="6" ht="12">
      <c r="C6" s="8"/>
    </row>
    <row r="7" spans="3:11" ht="15" customHeight="1">
      <c r="C7" s="66" t="s">
        <v>3</v>
      </c>
      <c r="D7" s="67"/>
      <c r="E7" s="67"/>
      <c r="F7" s="67"/>
      <c r="G7" s="67"/>
      <c r="H7" s="67"/>
      <c r="I7" s="67"/>
      <c r="J7" s="67"/>
      <c r="K7" s="67"/>
    </row>
    <row r="8" spans="3:11" s="1" customFormat="1" ht="16.5" customHeight="1">
      <c r="C8" s="66" t="s">
        <v>4</v>
      </c>
      <c r="D8" s="67"/>
      <c r="E8" s="67"/>
      <c r="F8" s="67"/>
      <c r="G8" s="67"/>
      <c r="H8" s="67"/>
      <c r="I8" s="67"/>
      <c r="J8" s="67"/>
      <c r="K8" s="67"/>
    </row>
    <row r="9" spans="3:11" s="1" customFormat="1" ht="15" customHeight="1">
      <c r="C9" s="66" t="s">
        <v>5</v>
      </c>
      <c r="D9" s="67"/>
      <c r="E9" s="67"/>
      <c r="F9" s="67"/>
      <c r="G9" s="67"/>
      <c r="H9" s="67"/>
      <c r="I9" s="67"/>
      <c r="J9" s="67"/>
      <c r="K9" s="67"/>
    </row>
    <row r="10" spans="3:11" s="1" customFormat="1" ht="16.5" customHeight="1">
      <c r="C10" s="66" t="s">
        <v>6</v>
      </c>
      <c r="D10" s="67"/>
      <c r="E10" s="67"/>
      <c r="F10" s="67"/>
      <c r="G10" s="67"/>
      <c r="H10" s="67"/>
      <c r="I10" s="67"/>
      <c r="J10" s="67"/>
      <c r="K10" s="67"/>
    </row>
    <row r="11" spans="3:11" s="1" customFormat="1" ht="16.5" customHeight="1">
      <c r="C11" s="66" t="s">
        <v>7</v>
      </c>
      <c r="D11" s="67"/>
      <c r="E11" s="67"/>
      <c r="F11" s="67"/>
      <c r="G11" s="67"/>
      <c r="H11" s="67"/>
      <c r="I11" s="67"/>
      <c r="J11" s="67"/>
      <c r="K11" s="67"/>
    </row>
    <row r="12" ht="12">
      <c r="C12" s="8"/>
    </row>
    <row r="13" spans="1:3" ht="12">
      <c r="A13" s="9"/>
      <c r="B13" s="10"/>
      <c r="C13" s="10" t="s">
        <v>67</v>
      </c>
    </row>
    <row r="14" spans="1:11" ht="36">
      <c r="A14" s="9"/>
      <c r="B14" s="11" t="s">
        <v>63</v>
      </c>
      <c r="C14" s="12" t="s">
        <v>66</v>
      </c>
      <c r="D14" s="13" t="s">
        <v>8</v>
      </c>
      <c r="E14" s="14" t="s">
        <v>9</v>
      </c>
      <c r="F14" s="15" t="s">
        <v>10</v>
      </c>
      <c r="G14" s="15" t="s">
        <v>11</v>
      </c>
      <c r="H14" s="15" t="s">
        <v>12</v>
      </c>
      <c r="I14" s="15" t="s">
        <v>13</v>
      </c>
      <c r="J14" s="36" t="s">
        <v>14</v>
      </c>
      <c r="K14" s="37" t="s">
        <v>15</v>
      </c>
    </row>
    <row r="15" spans="1:11" ht="12">
      <c r="A15" s="10"/>
      <c r="B15" s="12" t="s">
        <v>16</v>
      </c>
      <c r="C15" s="12" t="s">
        <v>17</v>
      </c>
      <c r="D15" s="12" t="s">
        <v>18</v>
      </c>
      <c r="E15" s="14" t="s">
        <v>19</v>
      </c>
      <c r="F15" s="12" t="s">
        <v>20</v>
      </c>
      <c r="G15" s="12" t="s">
        <v>21</v>
      </c>
      <c r="H15" s="12" t="s">
        <v>22</v>
      </c>
      <c r="I15" s="12" t="s">
        <v>23</v>
      </c>
      <c r="J15" s="12" t="s">
        <v>24</v>
      </c>
      <c r="K15" s="12" t="s">
        <v>25</v>
      </c>
    </row>
    <row r="16" spans="1:11" ht="69" customHeight="1">
      <c r="A16" s="9"/>
      <c r="B16" s="16" t="s">
        <v>26</v>
      </c>
      <c r="C16" s="17" t="s">
        <v>27</v>
      </c>
      <c r="D16" s="18" t="s">
        <v>28</v>
      </c>
      <c r="E16" s="19">
        <v>10</v>
      </c>
      <c r="F16" s="20">
        <v>0</v>
      </c>
      <c r="G16" s="20">
        <f aca="true" t="shared" si="0" ref="G16:G28">E16*F16</f>
        <v>0</v>
      </c>
      <c r="H16" s="21"/>
      <c r="I16" s="38">
        <f aca="true" t="shared" si="1" ref="I16:I28">F16*H16</f>
        <v>0</v>
      </c>
      <c r="J16" s="38">
        <f aca="true" t="shared" si="2" ref="J16:J28">E16*I16</f>
        <v>0</v>
      </c>
      <c r="K16" s="39"/>
    </row>
    <row r="17" spans="1:11" ht="81" customHeight="1">
      <c r="A17" s="9"/>
      <c r="B17" s="22" t="s">
        <v>29</v>
      </c>
      <c r="C17" s="23" t="s">
        <v>30</v>
      </c>
      <c r="D17" s="18" t="s">
        <v>31</v>
      </c>
      <c r="E17" s="19">
        <v>300</v>
      </c>
      <c r="F17" s="20">
        <v>0</v>
      </c>
      <c r="G17" s="20">
        <f t="shared" si="0"/>
        <v>0</v>
      </c>
      <c r="H17" s="21"/>
      <c r="I17" s="38">
        <f t="shared" si="1"/>
        <v>0</v>
      </c>
      <c r="J17" s="38">
        <f t="shared" si="2"/>
        <v>0</v>
      </c>
      <c r="K17" s="39"/>
    </row>
    <row r="18" spans="1:11" ht="84" customHeight="1">
      <c r="A18" s="9"/>
      <c r="B18" s="22" t="s">
        <v>32</v>
      </c>
      <c r="C18" s="23" t="s">
        <v>33</v>
      </c>
      <c r="D18" s="18" t="s">
        <v>34</v>
      </c>
      <c r="E18" s="19">
        <v>100</v>
      </c>
      <c r="F18" s="20">
        <v>0</v>
      </c>
      <c r="G18" s="20">
        <f t="shared" si="0"/>
        <v>0</v>
      </c>
      <c r="H18" s="21"/>
      <c r="I18" s="38">
        <f t="shared" si="1"/>
        <v>0</v>
      </c>
      <c r="J18" s="38">
        <f t="shared" si="2"/>
        <v>0</v>
      </c>
      <c r="K18" s="39"/>
    </row>
    <row r="19" spans="1:11" ht="72.75" customHeight="1">
      <c r="A19" s="9"/>
      <c r="B19" s="22" t="s">
        <v>35</v>
      </c>
      <c r="C19" s="23" t="s">
        <v>36</v>
      </c>
      <c r="D19" s="18" t="s">
        <v>34</v>
      </c>
      <c r="E19" s="19">
        <v>275</v>
      </c>
      <c r="F19" s="20">
        <v>0</v>
      </c>
      <c r="G19" s="20">
        <f t="shared" si="0"/>
        <v>0</v>
      </c>
      <c r="H19" s="21"/>
      <c r="I19" s="38">
        <f t="shared" si="1"/>
        <v>0</v>
      </c>
      <c r="J19" s="38">
        <f t="shared" si="2"/>
        <v>0</v>
      </c>
      <c r="K19" s="39"/>
    </row>
    <row r="20" spans="1:11" ht="72.75" customHeight="1">
      <c r="A20" s="9"/>
      <c r="B20" s="22" t="s">
        <v>37</v>
      </c>
      <c r="C20" s="23" t="s">
        <v>58</v>
      </c>
      <c r="D20" s="18" t="s">
        <v>34</v>
      </c>
      <c r="E20" s="19">
        <v>30</v>
      </c>
      <c r="F20" s="20">
        <v>0</v>
      </c>
      <c r="G20" s="20">
        <f>E20*F20</f>
        <v>0</v>
      </c>
      <c r="H20" s="21"/>
      <c r="I20" s="38">
        <f t="shared" si="1"/>
        <v>0</v>
      </c>
      <c r="J20" s="38">
        <f t="shared" si="2"/>
        <v>0</v>
      </c>
      <c r="K20" s="39"/>
    </row>
    <row r="21" spans="1:11" ht="88.5" customHeight="1">
      <c r="A21" s="9"/>
      <c r="B21" s="22" t="s">
        <v>39</v>
      </c>
      <c r="C21" s="23" t="s">
        <v>38</v>
      </c>
      <c r="D21" s="18" t="s">
        <v>34</v>
      </c>
      <c r="E21" s="19">
        <v>30</v>
      </c>
      <c r="F21" s="20">
        <v>0</v>
      </c>
      <c r="G21" s="20">
        <f t="shared" si="0"/>
        <v>0</v>
      </c>
      <c r="H21" s="21"/>
      <c r="I21" s="38">
        <f t="shared" si="1"/>
        <v>0</v>
      </c>
      <c r="J21" s="38">
        <f t="shared" si="2"/>
        <v>0</v>
      </c>
      <c r="K21" s="39"/>
    </row>
    <row r="22" spans="1:11" ht="55.5" customHeight="1">
      <c r="A22" s="9"/>
      <c r="B22" s="22" t="s">
        <v>41</v>
      </c>
      <c r="C22" s="23" t="s">
        <v>40</v>
      </c>
      <c r="D22" s="18" t="s">
        <v>34</v>
      </c>
      <c r="E22" s="19">
        <v>15</v>
      </c>
      <c r="F22" s="20">
        <v>0</v>
      </c>
      <c r="G22" s="20">
        <f t="shared" si="0"/>
        <v>0</v>
      </c>
      <c r="H22" s="21"/>
      <c r="I22" s="38">
        <f t="shared" si="1"/>
        <v>0</v>
      </c>
      <c r="J22" s="38">
        <f t="shared" si="2"/>
        <v>0</v>
      </c>
      <c r="K22" s="39"/>
    </row>
    <row r="23" spans="1:11" ht="132" customHeight="1">
      <c r="A23" s="9"/>
      <c r="B23" s="22" t="s">
        <v>43</v>
      </c>
      <c r="C23" s="23" t="s">
        <v>42</v>
      </c>
      <c r="D23" s="18" t="s">
        <v>34</v>
      </c>
      <c r="E23" s="19">
        <v>5</v>
      </c>
      <c r="F23" s="20">
        <v>0</v>
      </c>
      <c r="G23" s="20">
        <f t="shared" si="0"/>
        <v>0</v>
      </c>
      <c r="H23" s="21"/>
      <c r="I23" s="38">
        <f t="shared" si="1"/>
        <v>0</v>
      </c>
      <c r="J23" s="38">
        <f t="shared" si="2"/>
        <v>0</v>
      </c>
      <c r="K23" s="39"/>
    </row>
    <row r="24" spans="1:11" ht="123" customHeight="1">
      <c r="A24" s="9"/>
      <c r="B24" s="22" t="s">
        <v>45</v>
      </c>
      <c r="C24" s="23" t="s">
        <v>44</v>
      </c>
      <c r="D24" s="18" t="s">
        <v>34</v>
      </c>
      <c r="E24" s="19">
        <v>5</v>
      </c>
      <c r="F24" s="20">
        <v>0</v>
      </c>
      <c r="G24" s="20">
        <f t="shared" si="0"/>
        <v>0</v>
      </c>
      <c r="H24" s="21"/>
      <c r="I24" s="38">
        <f t="shared" si="1"/>
        <v>0</v>
      </c>
      <c r="J24" s="38">
        <f t="shared" si="2"/>
        <v>0</v>
      </c>
      <c r="K24" s="39"/>
    </row>
    <row r="25" spans="1:11" ht="130.5" customHeight="1">
      <c r="A25" s="9"/>
      <c r="B25" s="22" t="s">
        <v>47</v>
      </c>
      <c r="C25" s="23" t="s">
        <v>46</v>
      </c>
      <c r="D25" s="18" t="s">
        <v>34</v>
      </c>
      <c r="E25" s="19">
        <v>5</v>
      </c>
      <c r="F25" s="20">
        <v>0</v>
      </c>
      <c r="G25" s="20">
        <f t="shared" si="0"/>
        <v>0</v>
      </c>
      <c r="H25" s="21"/>
      <c r="I25" s="38">
        <f t="shared" si="1"/>
        <v>0</v>
      </c>
      <c r="J25" s="38">
        <f t="shared" si="2"/>
        <v>0</v>
      </c>
      <c r="K25" s="39"/>
    </row>
    <row r="26" spans="1:11" ht="126.75" customHeight="1">
      <c r="A26" s="9"/>
      <c r="B26" s="22" t="s">
        <v>49</v>
      </c>
      <c r="C26" s="23" t="s">
        <v>48</v>
      </c>
      <c r="D26" s="18" t="s">
        <v>34</v>
      </c>
      <c r="E26" s="19">
        <v>8</v>
      </c>
      <c r="F26" s="20">
        <v>0</v>
      </c>
      <c r="G26" s="20">
        <f t="shared" si="0"/>
        <v>0</v>
      </c>
      <c r="H26" s="21"/>
      <c r="I26" s="38">
        <f t="shared" si="1"/>
        <v>0</v>
      </c>
      <c r="J26" s="38">
        <f t="shared" si="2"/>
        <v>0</v>
      </c>
      <c r="K26" s="39"/>
    </row>
    <row r="27" spans="1:11" ht="66" customHeight="1">
      <c r="A27" s="9"/>
      <c r="B27" s="22" t="s">
        <v>50</v>
      </c>
      <c r="C27" s="23" t="s">
        <v>64</v>
      </c>
      <c r="D27" s="18" t="s">
        <v>34</v>
      </c>
      <c r="E27" s="19">
        <v>40</v>
      </c>
      <c r="F27" s="20">
        <v>0</v>
      </c>
      <c r="G27" s="20">
        <f t="shared" si="0"/>
        <v>0</v>
      </c>
      <c r="H27" s="21"/>
      <c r="I27" s="38">
        <f t="shared" si="1"/>
        <v>0</v>
      </c>
      <c r="J27" s="38">
        <f t="shared" si="2"/>
        <v>0</v>
      </c>
      <c r="K27" s="39"/>
    </row>
    <row r="28" spans="1:11" ht="66" customHeight="1">
      <c r="A28" s="9"/>
      <c r="B28" s="22" t="s">
        <v>62</v>
      </c>
      <c r="C28" s="23" t="s">
        <v>65</v>
      </c>
      <c r="D28" s="18" t="s">
        <v>34</v>
      </c>
      <c r="E28" s="19">
        <v>20</v>
      </c>
      <c r="F28" s="20">
        <v>0</v>
      </c>
      <c r="G28" s="20">
        <f t="shared" si="0"/>
        <v>0</v>
      </c>
      <c r="H28" s="21"/>
      <c r="I28" s="38">
        <f t="shared" si="1"/>
        <v>0</v>
      </c>
      <c r="J28" s="38">
        <f t="shared" si="2"/>
        <v>0</v>
      </c>
      <c r="K28" s="39"/>
    </row>
    <row r="29" spans="1:11" ht="27" customHeight="1">
      <c r="A29" s="9"/>
      <c r="B29" s="24"/>
      <c r="C29" s="25"/>
      <c r="D29" s="26"/>
      <c r="E29" s="27"/>
      <c r="F29" s="28"/>
      <c r="G29" s="29">
        <f>SUM(G16:G28)</f>
        <v>0</v>
      </c>
      <c r="H29" s="30"/>
      <c r="I29" s="30"/>
      <c r="J29" s="29">
        <f>SUM(J16:J28)</f>
        <v>0</v>
      </c>
      <c r="K29" s="40"/>
    </row>
    <row r="30" spans="1:11" ht="27" customHeight="1">
      <c r="A30" s="9"/>
      <c r="B30" s="24"/>
      <c r="C30" s="25"/>
      <c r="D30" s="26"/>
      <c r="E30" s="27"/>
      <c r="F30" s="28"/>
      <c r="G30" s="28"/>
      <c r="H30" s="30"/>
      <c r="I30" s="30"/>
      <c r="J30" s="28"/>
      <c r="K30" s="40"/>
    </row>
    <row r="31" spans="1:11" ht="27" customHeight="1">
      <c r="A31" s="63" t="s">
        <v>51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8" customHeight="1">
      <c r="A32" s="62" t="s">
        <v>52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8" customHeight="1">
      <c r="A33" s="62" t="s">
        <v>53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74.25" customHeight="1">
      <c r="A34" s="63" t="s">
        <v>60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ht="11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0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38.25" customHeight="1">
      <c r="A37" s="62" t="s">
        <v>59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38.2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27" customHeight="1">
      <c r="A39" s="9"/>
      <c r="B39" s="24"/>
      <c r="C39" s="8"/>
      <c r="D39" s="32"/>
      <c r="E39" s="33"/>
      <c r="G39" s="34"/>
      <c r="H39" s="35"/>
      <c r="I39" s="35"/>
      <c r="J39" s="34"/>
      <c r="K39" s="41"/>
    </row>
  </sheetData>
  <sheetProtection selectLockedCells="1" selectUnlockedCells="1"/>
  <mergeCells count="16">
    <mergeCell ref="C10:K10"/>
    <mergeCell ref="C11:K11"/>
    <mergeCell ref="A31:K31"/>
    <mergeCell ref="A32:K32"/>
    <mergeCell ref="G1:K1"/>
    <mergeCell ref="A3:K3"/>
    <mergeCell ref="C5:K5"/>
    <mergeCell ref="C7:K7"/>
    <mergeCell ref="C8:K8"/>
    <mergeCell ref="C9:K9"/>
    <mergeCell ref="A33:K33"/>
    <mergeCell ref="A34:K34"/>
    <mergeCell ref="A35:K35"/>
    <mergeCell ref="A36:K36"/>
    <mergeCell ref="A37:K37"/>
    <mergeCell ref="A38:K3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Q16" sqref="Q16"/>
    </sheetView>
  </sheetViews>
  <sheetFormatPr defaultColWidth="9.00390625" defaultRowHeight="12.75"/>
  <cols>
    <col min="1" max="1" width="6.00390625" style="2" customWidth="1"/>
    <col min="2" max="2" width="4.875" style="2" customWidth="1"/>
    <col min="3" max="3" width="48.625" style="2" customWidth="1"/>
    <col min="4" max="4" width="13.375" style="3" customWidth="1"/>
    <col min="5" max="10" width="9.125" style="2" bestFit="1" customWidth="1"/>
    <col min="11" max="11" width="15.875" style="2" customWidth="1"/>
    <col min="12" max="12" width="9.125" style="2" bestFit="1" customWidth="1"/>
    <col min="13" max="16384" width="9.125" style="2" customWidth="1"/>
  </cols>
  <sheetData>
    <row r="1" spans="1:11" s="1" customFormat="1" ht="12">
      <c r="A1" s="4"/>
      <c r="B1" s="4"/>
      <c r="C1" s="5"/>
      <c r="D1" s="6"/>
      <c r="G1" s="68" t="s">
        <v>0</v>
      </c>
      <c r="H1" s="68"/>
      <c r="I1" s="68"/>
      <c r="J1" s="68"/>
      <c r="K1" s="68"/>
    </row>
    <row r="2" s="1" customFormat="1" ht="15" customHeight="1">
      <c r="D2" s="6"/>
    </row>
    <row r="3" spans="1:11" s="1" customFormat="1" ht="19.5" customHeight="1">
      <c r="A3" s="69" t="s">
        <v>54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3:4" s="1" customFormat="1" ht="14.25" customHeight="1">
      <c r="C4" s="7"/>
      <c r="D4" s="6"/>
    </row>
    <row r="5" spans="3:11" s="1" customFormat="1" ht="14.25" customHeight="1">
      <c r="C5" s="66" t="s">
        <v>2</v>
      </c>
      <c r="D5" s="67"/>
      <c r="E5" s="67"/>
      <c r="F5" s="67"/>
      <c r="G5" s="67"/>
      <c r="H5" s="67"/>
      <c r="I5" s="67"/>
      <c r="J5" s="67"/>
      <c r="K5" s="67"/>
    </row>
    <row r="6" ht="12">
      <c r="C6" s="8"/>
    </row>
    <row r="7" spans="3:11" ht="15" customHeight="1">
      <c r="C7" s="66" t="s">
        <v>3</v>
      </c>
      <c r="D7" s="67"/>
      <c r="E7" s="67"/>
      <c r="F7" s="67"/>
      <c r="G7" s="67"/>
      <c r="H7" s="67"/>
      <c r="I7" s="67"/>
      <c r="J7" s="67"/>
      <c r="K7" s="67"/>
    </row>
    <row r="8" spans="3:11" s="1" customFormat="1" ht="16.5" customHeight="1">
      <c r="C8" s="66" t="s">
        <v>4</v>
      </c>
      <c r="D8" s="67"/>
      <c r="E8" s="67"/>
      <c r="F8" s="67"/>
      <c r="G8" s="67"/>
      <c r="H8" s="67"/>
      <c r="I8" s="67"/>
      <c r="J8" s="67"/>
      <c r="K8" s="67"/>
    </row>
    <row r="9" spans="3:11" s="1" customFormat="1" ht="15" customHeight="1">
      <c r="C9" s="66" t="s">
        <v>5</v>
      </c>
      <c r="D9" s="67"/>
      <c r="E9" s="67"/>
      <c r="F9" s="67"/>
      <c r="G9" s="67"/>
      <c r="H9" s="67"/>
      <c r="I9" s="67"/>
      <c r="J9" s="67"/>
      <c r="K9" s="67"/>
    </row>
    <row r="10" spans="3:11" s="1" customFormat="1" ht="16.5" customHeight="1">
      <c r="C10" s="66" t="s">
        <v>6</v>
      </c>
      <c r="D10" s="67"/>
      <c r="E10" s="67"/>
      <c r="F10" s="67"/>
      <c r="G10" s="67"/>
      <c r="H10" s="67"/>
      <c r="I10" s="67"/>
      <c r="J10" s="67"/>
      <c r="K10" s="67"/>
    </row>
    <row r="11" spans="3:11" s="1" customFormat="1" ht="16.5" customHeight="1">
      <c r="C11" s="66" t="s">
        <v>7</v>
      </c>
      <c r="D11" s="67"/>
      <c r="E11" s="67"/>
      <c r="F11" s="67"/>
      <c r="G11" s="67"/>
      <c r="H11" s="67"/>
      <c r="I11" s="67"/>
      <c r="J11" s="67"/>
      <c r="K11" s="67"/>
    </row>
    <row r="12" ht="12">
      <c r="C12" s="8"/>
    </row>
    <row r="13" spans="1:3" ht="12">
      <c r="A13" s="9"/>
      <c r="B13" s="10"/>
      <c r="C13" s="10" t="s">
        <v>72</v>
      </c>
    </row>
    <row r="14" spans="1:11" ht="36">
      <c r="A14" s="9"/>
      <c r="B14" s="42" t="s">
        <v>63</v>
      </c>
      <c r="C14" s="14" t="s">
        <v>66</v>
      </c>
      <c r="D14" s="43" t="s">
        <v>8</v>
      </c>
      <c r="E14" s="14" t="s">
        <v>9</v>
      </c>
      <c r="F14" s="44" t="s">
        <v>10</v>
      </c>
      <c r="G14" s="44" t="s">
        <v>11</v>
      </c>
      <c r="H14" s="44" t="s">
        <v>12</v>
      </c>
      <c r="I14" s="44" t="s">
        <v>13</v>
      </c>
      <c r="J14" s="45" t="s">
        <v>14</v>
      </c>
      <c r="K14" s="46" t="s">
        <v>15</v>
      </c>
    </row>
    <row r="15" spans="1:11" ht="12">
      <c r="A15" s="10"/>
      <c r="B15" s="14" t="s">
        <v>16</v>
      </c>
      <c r="C15" s="14" t="s">
        <v>17</v>
      </c>
      <c r="D15" s="14" t="s">
        <v>18</v>
      </c>
      <c r="E15" s="14" t="s">
        <v>19</v>
      </c>
      <c r="F15" s="14" t="s">
        <v>20</v>
      </c>
      <c r="G15" s="14" t="s">
        <v>21</v>
      </c>
      <c r="H15" s="14" t="s">
        <v>22</v>
      </c>
      <c r="I15" s="14" t="s">
        <v>23</v>
      </c>
      <c r="J15" s="14" t="s">
        <v>24</v>
      </c>
      <c r="K15" s="14" t="s">
        <v>25</v>
      </c>
    </row>
    <row r="16" spans="2:11" ht="92.25" customHeight="1">
      <c r="B16" s="47" t="s">
        <v>26</v>
      </c>
      <c r="C16" s="48" t="s">
        <v>68</v>
      </c>
      <c r="D16" s="49" t="s">
        <v>55</v>
      </c>
      <c r="E16" s="50">
        <v>10</v>
      </c>
      <c r="F16" s="51">
        <v>0</v>
      </c>
      <c r="G16" s="51">
        <f>E16*F16</f>
        <v>0</v>
      </c>
      <c r="H16" s="52"/>
      <c r="I16" s="53">
        <f>F16*H16</f>
        <v>0</v>
      </c>
      <c r="J16" s="53">
        <f>E16*I16</f>
        <v>0</v>
      </c>
      <c r="K16" s="53"/>
    </row>
    <row r="17" spans="1:11" ht="66" customHeight="1">
      <c r="A17" s="9"/>
      <c r="B17" s="54" t="s">
        <v>29</v>
      </c>
      <c r="C17" s="55" t="s">
        <v>69</v>
      </c>
      <c r="D17" s="49" t="s">
        <v>31</v>
      </c>
      <c r="E17" s="50">
        <v>30</v>
      </c>
      <c r="F17" s="51">
        <v>0</v>
      </c>
      <c r="G17" s="51">
        <f>E17*F17</f>
        <v>0</v>
      </c>
      <c r="H17" s="52"/>
      <c r="I17" s="53">
        <f>F17*H17</f>
        <v>0</v>
      </c>
      <c r="J17" s="53">
        <f>E17*I17</f>
        <v>0</v>
      </c>
      <c r="K17" s="53"/>
    </row>
    <row r="18" spans="1:11" ht="69" customHeight="1">
      <c r="A18" s="9"/>
      <c r="B18" s="54" t="s">
        <v>32</v>
      </c>
      <c r="C18" s="55" t="s">
        <v>56</v>
      </c>
      <c r="D18" s="49" t="s">
        <v>34</v>
      </c>
      <c r="E18" s="50">
        <v>30</v>
      </c>
      <c r="F18" s="51">
        <v>0</v>
      </c>
      <c r="G18" s="51">
        <f>E18*F18</f>
        <v>0</v>
      </c>
      <c r="H18" s="52"/>
      <c r="I18" s="53">
        <f>F18*H18</f>
        <v>0</v>
      </c>
      <c r="J18" s="53">
        <f>E18*I18</f>
        <v>0</v>
      </c>
      <c r="K18" s="53"/>
    </row>
    <row r="19" spans="1:11" ht="51" customHeight="1">
      <c r="A19" s="9"/>
      <c r="B19" s="54" t="s">
        <v>35</v>
      </c>
      <c r="C19" s="55" t="s">
        <v>70</v>
      </c>
      <c r="D19" s="49" t="s">
        <v>34</v>
      </c>
      <c r="E19" s="50">
        <v>30</v>
      </c>
      <c r="F19" s="51">
        <v>0</v>
      </c>
      <c r="G19" s="51">
        <f>E19*F19</f>
        <v>0</v>
      </c>
      <c r="H19" s="52"/>
      <c r="I19" s="53">
        <f>F19*H19</f>
        <v>0</v>
      </c>
      <c r="J19" s="53">
        <f>E19*I19</f>
        <v>0</v>
      </c>
      <c r="K19" s="53"/>
    </row>
    <row r="20" spans="1:11" ht="32.25" customHeight="1">
      <c r="A20" s="9"/>
      <c r="B20" s="54" t="s">
        <v>37</v>
      </c>
      <c r="C20" s="55" t="s">
        <v>71</v>
      </c>
      <c r="D20" s="49" t="s">
        <v>34</v>
      </c>
      <c r="E20" s="50">
        <v>15</v>
      </c>
      <c r="F20" s="51">
        <v>0</v>
      </c>
      <c r="G20" s="51">
        <f>E20*F20</f>
        <v>0</v>
      </c>
      <c r="H20" s="52"/>
      <c r="I20" s="53">
        <f>F20*H20</f>
        <v>0</v>
      </c>
      <c r="J20" s="53">
        <f>E20*I20</f>
        <v>0</v>
      </c>
      <c r="K20" s="53"/>
    </row>
    <row r="21" spans="1:11" ht="27" customHeight="1">
      <c r="A21" s="9"/>
      <c r="B21" s="56"/>
      <c r="C21" s="57"/>
      <c r="D21" s="57"/>
      <c r="E21" s="58"/>
      <c r="F21" s="59"/>
      <c r="G21" s="60">
        <f>G16+G17+G18+G19+G20</f>
        <v>0</v>
      </c>
      <c r="H21" s="61"/>
      <c r="I21" s="61"/>
      <c r="J21" s="60">
        <f>J16+J17+J18+J19+J20</f>
        <v>0</v>
      </c>
      <c r="K21" s="61"/>
    </row>
    <row r="22" spans="1:11" ht="27" customHeight="1">
      <c r="A22" s="9"/>
      <c r="B22" s="24"/>
      <c r="C22" s="25"/>
      <c r="D22" s="26"/>
      <c r="E22" s="27"/>
      <c r="F22" s="28"/>
      <c r="G22" s="28"/>
      <c r="H22" s="30"/>
      <c r="I22" s="30"/>
      <c r="J22" s="28"/>
      <c r="K22" s="40"/>
    </row>
    <row r="23" spans="1:11" ht="27" customHeight="1">
      <c r="A23" s="9"/>
      <c r="B23" s="63" t="s">
        <v>51</v>
      </c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8" customHeight="1">
      <c r="A24" s="9"/>
      <c r="B24" s="62" t="s">
        <v>52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8" customHeight="1">
      <c r="A25" s="9"/>
      <c r="B25" s="62" t="s">
        <v>53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49.5" customHeight="1">
      <c r="A26" s="9"/>
      <c r="B26" s="63" t="s">
        <v>57</v>
      </c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11.25" customHeight="1">
      <c r="A27" s="9"/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1" ht="13.5" customHeight="1">
      <c r="A28" s="9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38.25" customHeight="1">
      <c r="A29" s="9"/>
      <c r="B29" s="62" t="s">
        <v>61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38.25" customHeight="1">
      <c r="A30" s="9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27" customHeight="1">
      <c r="A31" s="9"/>
      <c r="B31" s="24"/>
      <c r="C31" s="8"/>
      <c r="D31" s="32"/>
      <c r="E31" s="33"/>
      <c r="G31" s="34"/>
      <c r="H31" s="35"/>
      <c r="I31" s="35"/>
      <c r="J31" s="34"/>
      <c r="K31" s="41"/>
    </row>
  </sheetData>
  <sheetProtection/>
  <mergeCells count="15">
    <mergeCell ref="G1:K1"/>
    <mergeCell ref="A3:K3"/>
    <mergeCell ref="C5:K5"/>
    <mergeCell ref="C7:K7"/>
    <mergeCell ref="C8:K8"/>
    <mergeCell ref="C9:K9"/>
    <mergeCell ref="B28:K28"/>
    <mergeCell ref="B29:K29"/>
    <mergeCell ref="C10:K10"/>
    <mergeCell ref="C11:K11"/>
    <mergeCell ref="B23:K23"/>
    <mergeCell ref="B24:K24"/>
    <mergeCell ref="B25:K25"/>
    <mergeCell ref="B26:K26"/>
    <mergeCell ref="B27:K2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Pawlik</cp:lastModifiedBy>
  <cp:lastPrinted>2024-01-03T11:27:06Z</cp:lastPrinted>
  <dcterms:created xsi:type="dcterms:W3CDTF">2020-01-17T09:38:12Z</dcterms:created>
  <dcterms:modified xsi:type="dcterms:W3CDTF">2024-01-04T12:31:36Z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8B8DC628A8E7492998D38C60695F0934</vt:lpwstr>
  </property>
  <property fmtid="{D5CDD505-2E9C-101B-9397-08002B2CF9AE}" pid="3" name="KSOProductBuildVer">
    <vt:lpwstr>1045-12.2.0.13359</vt:lpwstr>
  </property>
</Properties>
</file>