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4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<sst xmlns="http://schemas.openxmlformats.org/spreadsheetml/2006/main" count="190" uniqueCount="147">
  <si>
    <t>L.p.</t>
  </si>
  <si>
    <t>Nazwa asortymentu</t>
  </si>
  <si>
    <t>j.m.</t>
  </si>
  <si>
    <t>Ilość</t>
  </si>
  <si>
    <t>Cena netto za jednostkę</t>
  </si>
  <si>
    <t>Cena brutto za jednostkę</t>
  </si>
  <si>
    <t>Nazwa produktu, kod katalogowy</t>
  </si>
  <si>
    <t>A</t>
  </si>
  <si>
    <t>B</t>
  </si>
  <si>
    <t>C</t>
  </si>
  <si>
    <t>D</t>
  </si>
  <si>
    <t>E</t>
  </si>
  <si>
    <t>F</t>
  </si>
  <si>
    <t>G</t>
  </si>
  <si>
    <t>H</t>
  </si>
  <si>
    <t>I</t>
  </si>
  <si>
    <t>1.</t>
  </si>
  <si>
    <t>2.</t>
  </si>
  <si>
    <t>3.</t>
  </si>
  <si>
    <t>szt.</t>
  </si>
  <si>
    <t>op.</t>
  </si>
  <si>
    <t>4.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</si>
  <si>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</si>
  <si>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</si>
  <si>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</si>
  <si>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</si>
  <si>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</si>
  <si>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</si>
  <si>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</si>
  <si>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</si>
  <si>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</si>
  <si>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</si>
  <si>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</si>
  <si>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</si>
  <si>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</si>
  <si>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</si>
  <si>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</si>
  <si>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</si>
  <si>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</si>
  <si>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</si>
  <si>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</si>
  <si>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</si>
  <si>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</si>
  <si>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</si>
  <si>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</si>
  <si>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</si>
  <si>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</si>
  <si>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</si>
  <si>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</si>
  <si>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</si>
  <si>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</si>
  <si>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</si>
  <si>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</si>
  <si>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</si>
  <si>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</si>
  <si>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</si>
  <si>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Patyczki drewniane do szaszłyków 30cm</t>
  </si>
  <si>
    <t>Szczotka  do WC okrągła z podstawką</t>
  </si>
  <si>
    <t>Żyletki op. 5 szt.</t>
  </si>
  <si>
    <t>Podpaski  higieniczne ze skrzydełkami  op.10 szt.</t>
  </si>
  <si>
    <t>szt</t>
  </si>
  <si>
    <t>Łączna wartość</t>
  </si>
  <si>
    <t>Wartość netto</t>
  </si>
  <si>
    <t>J</t>
  </si>
  <si>
    <t>Płyn uniwersalny 5L</t>
  </si>
  <si>
    <t>42.</t>
  </si>
  <si>
    <t>Wkład do mopa easy wring and clean - pasuje do mopa obrotowego EASY WRING oraz CLEAN oraz EASY WRING annd CLEAN TURBO. Skład- mikrofibra 64%, poliester 21%, poliamid 15%</t>
  </si>
  <si>
    <t>Załącznik Nr 1</t>
  </si>
  <si>
    <t>VAT %</t>
  </si>
  <si>
    <t>Wartość brutto (DxH)</t>
  </si>
  <si>
    <t>Mop płaski kieszeniowy lub zakładkowy 40cm - wykonany z bawełny, odporny na kwasy i ługi, mocowany do stelaża za pomocą kieszeni.</t>
  </si>
  <si>
    <t>Środek do udrożniania rur, op. 500g - środek do chemicznego udrażniania rur i syfonów w instalacjach kanalizacyjnych, który samoczynnie usuwa wszelkie zanieczyszczenia stałe i organiczne. Likwiduje nieprzyjemne zapachy.</t>
  </si>
  <si>
    <t>Ścierka do naczyń, wykonana z mikrofazy, czyści nie pozostawiając smug i nie pyląc. Łatwo usuwa tłusty brud, odciski palców i kamień. Można stosować do polerowania na sucho. Rozmiar 30x30cm.</t>
  </si>
  <si>
    <t>Miotła do zamiatania - miękka miotła z tworzywa o szerokości 30cm, idealnie zbiera kurz, drobny brud i włosy. Do zamiatania wewnątrz pomieszczeń.</t>
  </si>
  <si>
    <t xml:space="preserve">Kij do miotły - trwały i solidny kij aluminiowy z gwintem do mioteł i szczotek, długość 140cm. </t>
  </si>
  <si>
    <t>Chusteczki nawilżające dla niemowląt - 1 op. min. 60szt.</t>
  </si>
  <si>
    <t xml:space="preserve">Kosz na śmieci metalowy z pedałem min. 25l- zbiornik na śmieci otwiera się nogą za pomocą specjalnego pedału, dzięki czemu ręce pozostają czyste.
Konstrukcja pokrywy pozostawia zawartość kosza stale zamkniętą i niewidoczną.  
</t>
  </si>
  <si>
    <t xml:space="preserve">Kosz na śmieci z tworzywa sztucznego z pedałem min. 25l - zbiornik na śmieci otwiera się nogą za pomocą specjalnego pedału, dzięki czemu ręce pozostają czyste.
Konstrukcja pokrywy pozostawia zawartość kosza stale zamkniętą i niewidoczną.  
</t>
  </si>
  <si>
    <t xml:space="preserve">Kosz na śmieci z tworzywa sztucznego uchylny min. 25l- zbiornik z ruchomą, obrotową pokrywą szczelnie zakrywającą odpady
</t>
  </si>
  <si>
    <t>40.</t>
  </si>
  <si>
    <t>41.</t>
  </si>
  <si>
    <t>43.</t>
  </si>
  <si>
    <t>Papier toaletowy biały 2- warstwowy op - 6 sztuk. Wymiary długość ok. 18m.</t>
  </si>
  <si>
    <t>kpl.</t>
  </si>
  <si>
    <t>p.</t>
  </si>
  <si>
    <t>Zmywak kuchenny dwustronny gąbka/ ścierka szorstka. Trwale połączone ze sobą. Rozmiar 7,5x10cm, op. 5 szt.</t>
  </si>
  <si>
    <t>Zestaw mop EASY WRING and CLEAN - składa się z mopa, aluminiowego regulowanego drążka o dł. 140cm, Wiadro ze skutecznym obrotowym systemem TURBO odsączania mopa oraz odpływ w wiadrze. Odpowiednio wyprofilowane sito zapewnia łatwą aplikację wkładu i pozwala na uzyskania pożądanej wilgotności mopa</t>
  </si>
  <si>
    <t xml:space="preserve">Zmiotka z szufelką 2w1 - szufelka zakończona praktyczną gumką, dzięki czemu precyzyjnie można zgarnąć na nią brud i kurz, zmiotka posiada dwa rodzaje włosia. </t>
  </si>
  <si>
    <t>Pianka do golenia 200ml</t>
  </si>
  <si>
    <t xml:space="preserve">Ilości podane stanowią szacunkową ilość, przewidzianą do realizacji w okresie trwania umowy. </t>
  </si>
  <si>
    <t xml:space="preserve">Ostateczna ilość zamawianych środków czystości, chemii gospodarczej i naczyń jednorazowych może być w rzeczywistości mniejsza i Wykonawcy nie będą przysługiwały żadne roszczenia z tego tytułu w stosunku do Zamawiającego. </t>
  </si>
  <si>
    <t>OŚWIADCZAM, ŻE:</t>
  </si>
  <si>
    <t>1. Nie podlegam wykluczeniu.</t>
  </si>
  <si>
    <t>2. Spełniam warunki udziału w niniejszym postępowaniu dotyczące:</t>
  </si>
  <si>
    <t>* zdolności do postępowania w obrocie gospodarczym;</t>
  </si>
  <si>
    <t>* uprawnien do prowadzenia określonej działalności gospodarczej lub zawodowej o ile wynika to z odrębnych przepisów;</t>
  </si>
  <si>
    <t>* sytuacji ekonomicznej lub finansowej;</t>
  </si>
  <si>
    <t>* zdolności technicznej lub zawodowej.</t>
  </si>
  <si>
    <t>3. Przedmiotowe zamówienie zobowiązuje się wykonać zgodnie z wymaganiami określonymi w zapytaniu ofertowym.</t>
  </si>
  <si>
    <t>4. Oświadczam/y, że w cenie naszej oferty zostały uwzględnione wszystkie koszty wykonania zamówienia.</t>
  </si>
  <si>
    <t>5. Oświadczam/y, że zapoznałem się z zapytaniem ofertowym, udostępnionym przez Zamawiającego i nie wnoszę/my do niego żadnych zastrzeżeń.</t>
  </si>
  <si>
    <t>6. Akceptuję wskazany w zaproszeniu do składania ofert okres związania z ofertą.</t>
  </si>
  <si>
    <t xml:space="preserve">7. Akceptuję bez zastrzeżeń wzór umowy i wrazie wybrania mojej oferty zobowiązuje się do jej podpisania w miejscu i terminie wskazanym przez Zamawiającego. </t>
  </si>
  <si>
    <t>8. Oświadczam/y, że otrzymaliśmy konieczne informację do przygotowania oferty.</t>
  </si>
  <si>
    <t>9. Przyjmuję do wiadomości, że informacje zawarte w niniejszym formularzu ofertowym stanowią informację publiczną w rozumieniu ustawy o dostępie do informacji publicznej i wyrażam zgodę na ich udostępnianie w trybie ww. ustawy.</t>
  </si>
  <si>
    <t>Data: …………………………………………</t>
  </si>
  <si>
    <t>Numer telefonu: ……………………………………………………………………………………………………………..</t>
  </si>
  <si>
    <t>Siedziba Wykonawcy: ………………………………………………………………………………………………...……</t>
  </si>
  <si>
    <t>Nazwa Wykonawcy:  ………………………………………………………………………………………….…………….</t>
  </si>
  <si>
    <t>Numer REGON: ………………………………………………………………………………………………………………</t>
  </si>
  <si>
    <t>Numer NIP: …………………………………………………………………………………………………………………..</t>
  </si>
  <si>
    <t>44.</t>
  </si>
  <si>
    <t>Ścierka domowa do naczyń (op-3szt.)</t>
  </si>
  <si>
    <t>Golarki jednorazowe z minimum dwoma ostrzami op. 5 sztuk (23% VAT)</t>
  </si>
  <si>
    <t>Mydło w płynie 500ml - szare</t>
  </si>
  <si>
    <t>Folia aluminiowa szer. 30cm - 1kg</t>
  </si>
  <si>
    <t>45.</t>
  </si>
  <si>
    <t>Zaslona prysznicowa 180x200cm</t>
  </si>
  <si>
    <t>FORMULARZ OFERTOWY Nr. /2024</t>
  </si>
  <si>
    <t>46.</t>
  </si>
  <si>
    <t xml:space="preserve">Zapalarka gazowa teleskopowa - zawór do napełniania, regulacja płomienia i regulacja długości </t>
  </si>
  <si>
    <t>47.</t>
  </si>
  <si>
    <t>48.</t>
  </si>
  <si>
    <t>Odplamiacz w płynie ACE 1L</t>
  </si>
  <si>
    <t>10. Oświadczam/y, że udzielam gwarancji na …. (minimum 12 miesięcy).</t>
  </si>
  <si>
    <t xml:space="preserve">11. Termin płatności 30 dni od daty otrzymania faktury VAT. </t>
  </si>
  <si>
    <t xml:space="preserve">Płyn do mycia naczyń LUDWIK op. 900ml- silnie skoncentrowany usuwający cąłkowicie tłuszcz, niepozostawiający zacieków, pH neutralne dla skóry </t>
  </si>
  <si>
    <t>Kubki jednorazowe do napoi zimnych  o poj. 200ml  (pasujące wymiarami do rękawa przy dystrybutorach wody)- bez opłaty recyklingowej</t>
  </si>
  <si>
    <t>ŻEL do kąpieli dla niemowląt „2w1” BOBINI kids (1-3 miesięcy), poj. min. 300ml</t>
  </si>
  <si>
    <t>Szampon do włosów dla dorosłych poj. min 1000ml</t>
  </si>
  <si>
    <t>Żel do mycia ciała i włosów 2w1 dla dzieci BAMBINO , poj. min 450ml</t>
  </si>
  <si>
    <t>Patyczki kosmetyczne- zapas op.160SZT.</t>
  </si>
  <si>
    <t>Sól do zmywarki granulowana 2KG</t>
  </si>
  <si>
    <t>Płyn do szyb z spryskiwaczem poj. 750 ml. z nano technologią</t>
  </si>
  <si>
    <t>Środek czyszczący do ekranów komputera lcd cleaner, poj. 750ml</t>
  </si>
  <si>
    <t xml:space="preserve">Mydło w płynie 5l atest dermatologiczny, kolagen, witaminy </t>
  </si>
  <si>
    <t xml:space="preserve">Płyn do podłóg uniwersalny 1000 ml Sidolux uniwersalny </t>
  </si>
  <si>
    <t>Profesjonalny preparat do pielęgnacji i konserwacji powierzchni metalowych ze stali szlachetnej (aluminium, chromu), zapobiegający powstawaniu widocznych odcisków palców oraz plam z wody i tłuszczów, typu: 500ml Mediclean mc240</t>
  </si>
  <si>
    <t>Mleczko do czyszczenia CIF op. 750ml przeznaczone do mycia i czyszczenia urządzeń kuchennych, sanitarnych, powierzchni niklowanych, ceramicznych, nie rysujący powierzchni.</t>
  </si>
  <si>
    <t xml:space="preserve">Płyn do WC Tytan op. 700g - płyn do czyszczenia toalet, usuwa kamień i zabrudzenia na lini wody oraz również pod nią </t>
  </si>
  <si>
    <t>Zestaw CLENBOY na kółkach + MOP -mop kieszeniowy - składa się z bawełnianego mopa o długości 40cm, aluminiowego kija o dł 140cm, stelaża kieszeniowego (typu intermop, kod produktu 22639 lub równoważny) i wiadra typu cleanboy z wyciskarką 15l.</t>
  </si>
  <si>
    <t>Ścierki do podłogi duże min.60x70, pojedynczo pakowane - biała bawełna</t>
  </si>
  <si>
    <t>Rękawice gospodarcze gumowe o rozmiarze .M,  L, XL,  wyboru</t>
  </si>
  <si>
    <t>Pasta ochronna i połysk drewno, parkiet - do nabłyszczania i odświeżania podłogi bez konieczności polerowania, tworzy antypoślizgową powłokę i zwiększa bezpieczeństwo użytkowania podłogi SIDOLUX EXPERT DREWNO  5l</t>
  </si>
  <si>
    <t>Zawieszka do muszli WC - potrójna siła składników tworzy obfitą pianę- ZWIESZKA KULKOWA</t>
  </si>
  <si>
    <t xml:space="preserve">Odświeżacz powietrza w aerozolu 300ML </t>
  </si>
  <si>
    <t>Gaz do zapalniczek 250ml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</si>
</sst>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&quot;zł&quot;"/>
  </numFmts>
  <fonts count="4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7" fillId="0" borderId="0">
      <alignment/>
      <protection/>
    </xf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vertical="top"/>
    </xf>
    <xf numFmtId="2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 horizontal="center" vertical="top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vertical="center" wrapText="1"/>
    </xf>
    <xf numFmtId="0" fontId="5" fillId="0" borderId="13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 wrapText="1"/>
    </xf>
    <xf numFmtId="4" fontId="5" fillId="0" borderId="0" xfId="0" applyNumberFormat="1" applyFont="1" applyBorder="1" applyAlignment="1">
      <alignment horizontal="center" vertical="top"/>
    </xf>
    <xf numFmtId="4" fontId="5" fillId="0" borderId="0" xfId="0" applyNumberFormat="1" applyFont="1" applyBorder="1" applyAlignment="1">
      <alignment horizontal="right" vertical="top"/>
    </xf>
    <xf numFmtId="2" fontId="5" fillId="0" borderId="0" xfId="0" applyNumberFormat="1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/>
    </xf>
    <xf numFmtId="4" fontId="5" fillId="0" borderId="10" xfId="0" applyNumberFormat="1" applyFont="1" applyBorder="1" applyAlignment="1">
      <alignment horizontal="right" vertical="top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zoomScalePageLayoutView="0" workbookViewId="0" topLeftCell="A46">
      <selection activeCell="P22" sqref="P22"/>
    </sheetView>
  </sheetViews>
  <sheetFormatPr defaultColWidth="9.140625" defaultRowHeight="12.75"/>
  <cols>
    <col min="1" max="1" width="9.140625" style="18" customWidth="1"/>
    <col min="2" max="2" width="27.7109375" style="18" customWidth="1"/>
    <col min="3" max="3" width="8.140625" style="18" customWidth="1"/>
    <col min="4" max="4" width="9.140625" style="19" customWidth="1"/>
    <col min="5" max="6" width="10.421875" style="18" customWidth="1"/>
    <col min="7" max="7" width="9.140625" style="18" customWidth="1"/>
    <col min="8" max="8" width="10.140625" style="18" customWidth="1"/>
    <col min="9" max="9" width="12.57421875" style="18" customWidth="1"/>
    <col min="10" max="10" width="30.421875" style="18" customWidth="1"/>
    <col min="11" max="16384" width="9.140625" style="18" customWidth="1"/>
  </cols>
  <sheetData>
    <row r="1" spans="9:10" ht="12.75">
      <c r="I1" s="34" t="s">
        <v>67</v>
      </c>
      <c r="J1" s="34"/>
    </row>
    <row r="2" spans="1:10" ht="12.75">
      <c r="A2" s="35" t="s">
        <v>118</v>
      </c>
      <c r="B2" s="36"/>
      <c r="C2" s="36"/>
      <c r="D2" s="36"/>
      <c r="E2" s="36"/>
      <c r="F2" s="36"/>
      <c r="G2" s="36"/>
      <c r="H2" s="36"/>
      <c r="I2" s="36"/>
      <c r="J2" s="34"/>
    </row>
    <row r="3" spans="1:10" ht="12.75">
      <c r="A3" s="34"/>
      <c r="B3" s="34"/>
      <c r="C3" s="34"/>
      <c r="D3" s="34"/>
      <c r="E3" s="34"/>
      <c r="F3" s="34"/>
      <c r="G3" s="34"/>
      <c r="H3" s="34"/>
      <c r="I3" s="34"/>
      <c r="J3" s="34"/>
    </row>
    <row r="4" spans="1:10" ht="12.75">
      <c r="A4" s="22"/>
      <c r="B4" s="22"/>
      <c r="C4" s="22"/>
      <c r="D4" s="23"/>
      <c r="E4" s="22"/>
      <c r="F4" s="22"/>
      <c r="G4" s="22"/>
      <c r="H4" s="22"/>
      <c r="I4" s="22"/>
      <c r="J4" s="22"/>
    </row>
    <row r="6" spans="1:10" ht="12.75">
      <c r="A6" s="34" t="s">
        <v>105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2.75">
      <c r="A7" s="20"/>
      <c r="B7" s="41"/>
      <c r="C7" s="41"/>
      <c r="D7" s="41"/>
      <c r="E7" s="42"/>
      <c r="F7" s="42"/>
      <c r="G7" s="42"/>
      <c r="H7" s="42"/>
      <c r="I7" s="42"/>
      <c r="J7" s="42"/>
    </row>
    <row r="8" spans="1:10" ht="12.75">
      <c r="A8" s="34" t="s">
        <v>108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ht="12.75">
      <c r="A9" s="20"/>
      <c r="B9" s="41"/>
      <c r="C9" s="41"/>
      <c r="D9" s="41"/>
      <c r="E9" s="42"/>
      <c r="F9" s="42"/>
      <c r="G9" s="42"/>
      <c r="H9" s="42"/>
      <c r="I9" s="42"/>
      <c r="J9" s="42"/>
    </row>
    <row r="10" spans="1:10" ht="12.75">
      <c r="A10" s="34" t="s">
        <v>107</v>
      </c>
      <c r="B10" s="40"/>
      <c r="C10" s="40"/>
      <c r="D10" s="40"/>
      <c r="E10" s="40"/>
      <c r="F10" s="40"/>
      <c r="G10" s="40"/>
      <c r="H10" s="40"/>
      <c r="I10" s="40"/>
      <c r="J10" s="40"/>
    </row>
    <row r="11" spans="1:10" ht="12.75">
      <c r="A11" s="34"/>
      <c r="B11" s="40"/>
      <c r="C11" s="40"/>
      <c r="D11" s="40"/>
      <c r="E11" s="40"/>
      <c r="F11" s="40"/>
      <c r="G11" s="40"/>
      <c r="H11" s="40"/>
      <c r="I11" s="40"/>
      <c r="J11" s="40"/>
    </row>
    <row r="12" spans="1:10" ht="12.75">
      <c r="A12" s="34" t="s">
        <v>106</v>
      </c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34" t="s">
        <v>109</v>
      </c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34" t="s">
        <v>110</v>
      </c>
      <c r="B14" s="40"/>
      <c r="C14" s="40"/>
      <c r="D14" s="40"/>
      <c r="E14" s="40"/>
      <c r="F14" s="40"/>
      <c r="G14" s="40"/>
      <c r="H14" s="40"/>
      <c r="I14" s="40"/>
      <c r="J14" s="40"/>
    </row>
    <row r="16" ht="13.5" thickBot="1"/>
    <row r="17" spans="1:11" ht="39" thickBot="1">
      <c r="A17" s="1" t="s">
        <v>0</v>
      </c>
      <c r="B17" s="1" t="s">
        <v>1</v>
      </c>
      <c r="C17" s="1" t="s">
        <v>2</v>
      </c>
      <c r="D17" s="2" t="s">
        <v>3</v>
      </c>
      <c r="E17" s="3" t="s">
        <v>4</v>
      </c>
      <c r="F17" s="3" t="s">
        <v>62</v>
      </c>
      <c r="G17" s="3" t="s">
        <v>68</v>
      </c>
      <c r="H17" s="3" t="s">
        <v>5</v>
      </c>
      <c r="I17" s="4" t="s">
        <v>69</v>
      </c>
      <c r="J17" s="3" t="s">
        <v>6</v>
      </c>
      <c r="K17" s="21"/>
    </row>
    <row r="18" spans="1:10" ht="13.5" thickBot="1">
      <c r="A18" s="1" t="s">
        <v>7</v>
      </c>
      <c r="B18" s="1" t="s">
        <v>8</v>
      </c>
      <c r="C18" s="1" t="s">
        <v>9</v>
      </c>
      <c r="D18" s="2" t="s">
        <v>10</v>
      </c>
      <c r="E18" s="1" t="s">
        <v>11</v>
      </c>
      <c r="F18" s="1" t="s">
        <v>12</v>
      </c>
      <c r="G18" s="1" t="s">
        <v>13</v>
      </c>
      <c r="H18" s="1" t="s">
        <v>14</v>
      </c>
      <c r="I18" s="1" t="s">
        <v>15</v>
      </c>
      <c r="J18" s="1" t="s">
        <v>63</v>
      </c>
    </row>
    <row r="19" spans="1:10" ht="38.25">
      <c r="A19" s="5" t="s">
        <v>16</v>
      </c>
      <c r="B19" s="6" t="s">
        <v>82</v>
      </c>
      <c r="C19" s="7" t="s">
        <v>20</v>
      </c>
      <c r="D19" s="24">
        <v>20</v>
      </c>
      <c r="E19" s="8"/>
      <c r="F19" s="8">
        <f>D19*E19</f>
        <v>0</v>
      </c>
      <c r="G19" s="9">
        <v>0</v>
      </c>
      <c r="H19" s="9">
        <f>E19*1.23</f>
        <v>0</v>
      </c>
      <c r="I19" s="9">
        <f>D19*H19</f>
        <v>0</v>
      </c>
      <c r="J19" s="10"/>
    </row>
    <row r="20" spans="1:10" ht="25.5">
      <c r="A20" s="11" t="s">
        <v>17</v>
      </c>
      <c r="B20" s="12" t="s">
        <v>75</v>
      </c>
      <c r="C20" s="13" t="s">
        <v>20</v>
      </c>
      <c r="D20" s="11">
        <v>40</v>
      </c>
      <c r="E20" s="8"/>
      <c r="F20" s="8">
        <f aca="true" t="shared" si="0" ref="F20:F66">D20*E20</f>
        <v>0</v>
      </c>
      <c r="G20" s="9">
        <v>0</v>
      </c>
      <c r="H20" s="9">
        <f aca="true" t="shared" si="1" ref="H20:H66">E20*1.23</f>
        <v>0</v>
      </c>
      <c r="I20" s="9">
        <f aca="true" t="shared" si="2" ref="I20:I66">D20*H20</f>
        <v>0</v>
      </c>
      <c r="J20" s="14"/>
    </row>
    <row r="21" spans="1:10" ht="12.75">
      <c r="A21" s="11" t="s">
        <v>18</v>
      </c>
      <c r="B21" s="15" t="s">
        <v>88</v>
      </c>
      <c r="C21" s="13" t="s">
        <v>60</v>
      </c>
      <c r="D21" s="11">
        <v>40</v>
      </c>
      <c r="E21" s="8"/>
      <c r="F21" s="8">
        <f t="shared" si="0"/>
        <v>0</v>
      </c>
      <c r="G21" s="9">
        <v>0</v>
      </c>
      <c r="H21" s="9">
        <f t="shared" si="1"/>
        <v>0</v>
      </c>
      <c r="I21" s="9">
        <f t="shared" si="2"/>
        <v>0</v>
      </c>
      <c r="J21" s="14"/>
    </row>
    <row r="22" spans="1:10" ht="63.75">
      <c r="A22" s="11" t="s">
        <v>21</v>
      </c>
      <c r="B22" s="12" t="s">
        <v>126</v>
      </c>
      <c r="C22" s="13" t="s">
        <v>19</v>
      </c>
      <c r="D22" s="11">
        <v>600</v>
      </c>
      <c r="E22" s="8"/>
      <c r="F22" s="8">
        <f t="shared" si="0"/>
        <v>0</v>
      </c>
      <c r="G22" s="9">
        <v>0</v>
      </c>
      <c r="H22" s="9">
        <f t="shared" si="1"/>
        <v>0</v>
      </c>
      <c r="I22" s="9">
        <f t="shared" si="2"/>
        <v>0</v>
      </c>
      <c r="J22" s="14"/>
    </row>
    <row r="23" spans="1:10" ht="25.5">
      <c r="A23" s="11">
        <v>5</v>
      </c>
      <c r="B23" s="12" t="s">
        <v>112</v>
      </c>
      <c r="C23" s="13" t="s">
        <v>20</v>
      </c>
      <c r="D23" s="11">
        <v>100</v>
      </c>
      <c r="E23" s="8"/>
      <c r="F23" s="8">
        <f t="shared" si="0"/>
        <v>0</v>
      </c>
      <c r="G23" s="9">
        <v>0</v>
      </c>
      <c r="H23" s="9">
        <f t="shared" si="1"/>
        <v>0</v>
      </c>
      <c r="I23" s="9">
        <f t="shared" si="2"/>
        <v>0</v>
      </c>
      <c r="J23" s="14"/>
    </row>
    <row r="24" spans="1:10" ht="38.25">
      <c r="A24" s="11" t="s">
        <v>22</v>
      </c>
      <c r="B24" s="12" t="s">
        <v>128</v>
      </c>
      <c r="C24" s="13" t="s">
        <v>19</v>
      </c>
      <c r="D24" s="11">
        <v>15</v>
      </c>
      <c r="E24" s="8"/>
      <c r="F24" s="8">
        <f t="shared" si="0"/>
        <v>0</v>
      </c>
      <c r="G24" s="9">
        <v>0</v>
      </c>
      <c r="H24" s="9">
        <f t="shared" si="1"/>
        <v>0</v>
      </c>
      <c r="I24" s="9">
        <f t="shared" si="2"/>
        <v>0</v>
      </c>
      <c r="J24" s="14"/>
    </row>
    <row r="25" spans="1:10" ht="25.5">
      <c r="A25" s="11" t="s">
        <v>23</v>
      </c>
      <c r="B25" s="12" t="s">
        <v>129</v>
      </c>
      <c r="C25" s="13" t="s">
        <v>19</v>
      </c>
      <c r="D25" s="11">
        <v>30</v>
      </c>
      <c r="E25" s="8"/>
      <c r="F25" s="8">
        <f t="shared" si="0"/>
        <v>0</v>
      </c>
      <c r="G25" s="9">
        <v>0</v>
      </c>
      <c r="H25" s="9">
        <f t="shared" si="1"/>
        <v>0</v>
      </c>
      <c r="I25" s="9">
        <f t="shared" si="2"/>
        <v>0</v>
      </c>
      <c r="J25" s="14"/>
    </row>
    <row r="26" spans="1:10" ht="38.25">
      <c r="A26" s="11" t="s">
        <v>24</v>
      </c>
      <c r="B26" s="12" t="s">
        <v>130</v>
      </c>
      <c r="C26" s="13" t="s">
        <v>19</v>
      </c>
      <c r="D26" s="11">
        <v>30</v>
      </c>
      <c r="E26" s="8"/>
      <c r="F26" s="8">
        <f t="shared" si="0"/>
        <v>0</v>
      </c>
      <c r="G26" s="9">
        <v>0</v>
      </c>
      <c r="H26" s="9">
        <f t="shared" si="1"/>
        <v>0</v>
      </c>
      <c r="I26" s="9">
        <f t="shared" si="2"/>
        <v>0</v>
      </c>
      <c r="J26" s="14"/>
    </row>
    <row r="27" spans="1:10" ht="63.75">
      <c r="A27" s="11" t="s">
        <v>25</v>
      </c>
      <c r="B27" s="12" t="s">
        <v>73</v>
      </c>
      <c r="C27" s="13" t="s">
        <v>19</v>
      </c>
      <c r="D27" s="11">
        <v>5</v>
      </c>
      <c r="E27" s="8"/>
      <c r="F27" s="8">
        <f t="shared" si="0"/>
        <v>0</v>
      </c>
      <c r="G27" s="9">
        <v>0</v>
      </c>
      <c r="H27" s="9">
        <f t="shared" si="1"/>
        <v>0</v>
      </c>
      <c r="I27" s="9">
        <f t="shared" si="2"/>
        <v>0</v>
      </c>
      <c r="J27" s="14"/>
    </row>
    <row r="28" spans="1:10" ht="38.25">
      <c r="A28" s="11" t="s">
        <v>26</v>
      </c>
      <c r="B28" s="12" t="s">
        <v>74</v>
      </c>
      <c r="C28" s="13" t="s">
        <v>19</v>
      </c>
      <c r="D28" s="11">
        <v>5</v>
      </c>
      <c r="E28" s="8"/>
      <c r="F28" s="8">
        <f t="shared" si="0"/>
        <v>0</v>
      </c>
      <c r="G28" s="9">
        <v>0</v>
      </c>
      <c r="H28" s="9">
        <f t="shared" si="1"/>
        <v>0</v>
      </c>
      <c r="I28" s="9">
        <f t="shared" si="2"/>
        <v>0</v>
      </c>
      <c r="J28" s="14"/>
    </row>
    <row r="29" spans="1:10" ht="63.75">
      <c r="A29" s="11" t="s">
        <v>27</v>
      </c>
      <c r="B29" s="12" t="s">
        <v>87</v>
      </c>
      <c r="C29" s="13" t="s">
        <v>19</v>
      </c>
      <c r="D29" s="11">
        <v>5</v>
      </c>
      <c r="E29" s="8"/>
      <c r="F29" s="8">
        <f t="shared" si="0"/>
        <v>0</v>
      </c>
      <c r="G29" s="9">
        <v>0</v>
      </c>
      <c r="H29" s="9">
        <f t="shared" si="1"/>
        <v>0</v>
      </c>
      <c r="I29" s="9">
        <f t="shared" si="2"/>
        <v>0</v>
      </c>
      <c r="J29" s="14"/>
    </row>
    <row r="30" spans="1:10" ht="38.25">
      <c r="A30" s="11" t="s">
        <v>28</v>
      </c>
      <c r="B30" s="12" t="s">
        <v>113</v>
      </c>
      <c r="C30" s="13" t="s">
        <v>20</v>
      </c>
      <c r="D30" s="11">
        <v>1300</v>
      </c>
      <c r="E30" s="8"/>
      <c r="F30" s="8">
        <f t="shared" si="0"/>
        <v>0</v>
      </c>
      <c r="G30" s="9">
        <v>0</v>
      </c>
      <c r="H30" s="9">
        <f t="shared" si="1"/>
        <v>0</v>
      </c>
      <c r="I30" s="9">
        <f t="shared" si="2"/>
        <v>0</v>
      </c>
      <c r="J30" s="14"/>
    </row>
    <row r="31" spans="1:10" ht="25.5">
      <c r="A31" s="11" t="s">
        <v>29</v>
      </c>
      <c r="B31" s="12" t="s">
        <v>131</v>
      </c>
      <c r="C31" s="13" t="s">
        <v>20</v>
      </c>
      <c r="D31" s="11">
        <v>40</v>
      </c>
      <c r="E31" s="8"/>
      <c r="F31" s="8">
        <f t="shared" si="0"/>
        <v>0</v>
      </c>
      <c r="G31" s="9">
        <v>0</v>
      </c>
      <c r="H31" s="9">
        <f t="shared" si="1"/>
        <v>0</v>
      </c>
      <c r="I31" s="9">
        <f t="shared" si="2"/>
        <v>0</v>
      </c>
      <c r="J31" s="14"/>
    </row>
    <row r="32" spans="1:10" ht="25.5">
      <c r="A32" s="11" t="s">
        <v>30</v>
      </c>
      <c r="B32" s="12" t="s">
        <v>132</v>
      </c>
      <c r="C32" s="13" t="s">
        <v>19</v>
      </c>
      <c r="D32" s="11">
        <v>2</v>
      </c>
      <c r="E32" s="8"/>
      <c r="F32" s="8">
        <f t="shared" si="0"/>
        <v>0</v>
      </c>
      <c r="G32" s="9">
        <v>0</v>
      </c>
      <c r="H32" s="9">
        <f t="shared" si="1"/>
        <v>0</v>
      </c>
      <c r="I32" s="9">
        <f t="shared" si="2"/>
        <v>0</v>
      </c>
      <c r="J32" s="14"/>
    </row>
    <row r="33" spans="1:10" ht="25.5">
      <c r="A33" s="16" t="s">
        <v>31</v>
      </c>
      <c r="B33" s="12" t="s">
        <v>133</v>
      </c>
      <c r="C33" s="13" t="s">
        <v>19</v>
      </c>
      <c r="D33" s="11">
        <v>10</v>
      </c>
      <c r="E33" s="8"/>
      <c r="F33" s="8">
        <f t="shared" si="0"/>
        <v>0</v>
      </c>
      <c r="G33" s="9">
        <v>0</v>
      </c>
      <c r="H33" s="9">
        <f t="shared" si="1"/>
        <v>0</v>
      </c>
      <c r="I33" s="9">
        <f t="shared" si="2"/>
        <v>0</v>
      </c>
      <c r="J33" s="14"/>
    </row>
    <row r="34" spans="1:10" ht="102">
      <c r="A34" s="11" t="s">
        <v>32</v>
      </c>
      <c r="B34" s="12" t="s">
        <v>71</v>
      </c>
      <c r="C34" s="13" t="s">
        <v>19</v>
      </c>
      <c r="D34" s="11">
        <v>10</v>
      </c>
      <c r="E34" s="8"/>
      <c r="F34" s="8">
        <f t="shared" si="0"/>
        <v>0</v>
      </c>
      <c r="G34" s="9">
        <v>0</v>
      </c>
      <c r="H34" s="9">
        <f t="shared" si="1"/>
        <v>0</v>
      </c>
      <c r="I34" s="9">
        <f t="shared" si="2"/>
        <v>0</v>
      </c>
      <c r="J34" s="14"/>
    </row>
    <row r="35" spans="1:10" ht="25.5">
      <c r="A35" s="11" t="s">
        <v>33</v>
      </c>
      <c r="B35" s="12" t="s">
        <v>134</v>
      </c>
      <c r="C35" s="13" t="s">
        <v>19</v>
      </c>
      <c r="D35" s="11">
        <v>5</v>
      </c>
      <c r="E35" s="8"/>
      <c r="F35" s="8">
        <f t="shared" si="0"/>
        <v>0</v>
      </c>
      <c r="G35" s="9">
        <v>0</v>
      </c>
      <c r="H35" s="9">
        <f t="shared" si="1"/>
        <v>0</v>
      </c>
      <c r="I35" s="9">
        <f t="shared" si="2"/>
        <v>0</v>
      </c>
      <c r="J35" s="14"/>
    </row>
    <row r="36" spans="1:10" ht="38.25">
      <c r="A36" s="11" t="s">
        <v>34</v>
      </c>
      <c r="B36" s="12" t="s">
        <v>135</v>
      </c>
      <c r="C36" s="13" t="s">
        <v>19</v>
      </c>
      <c r="D36" s="11">
        <v>5</v>
      </c>
      <c r="E36" s="8"/>
      <c r="F36" s="8">
        <f t="shared" si="0"/>
        <v>0</v>
      </c>
      <c r="G36" s="9">
        <v>0</v>
      </c>
      <c r="H36" s="9">
        <f t="shared" si="1"/>
        <v>0</v>
      </c>
      <c r="I36" s="9">
        <f t="shared" si="2"/>
        <v>0</v>
      </c>
      <c r="J36" s="14"/>
    </row>
    <row r="37" spans="1:10" ht="12.75">
      <c r="A37" s="11" t="s">
        <v>35</v>
      </c>
      <c r="B37" s="12" t="s">
        <v>114</v>
      </c>
      <c r="C37" s="13" t="s">
        <v>19</v>
      </c>
      <c r="D37" s="11">
        <v>15</v>
      </c>
      <c r="E37" s="8"/>
      <c r="F37" s="8">
        <f t="shared" si="0"/>
        <v>0</v>
      </c>
      <c r="G37" s="9">
        <v>0</v>
      </c>
      <c r="H37" s="9">
        <f t="shared" si="1"/>
        <v>0</v>
      </c>
      <c r="I37" s="9">
        <f t="shared" si="2"/>
        <v>0</v>
      </c>
      <c r="J37" s="14"/>
    </row>
    <row r="38" spans="1:10" ht="25.5">
      <c r="A38" s="11" t="s">
        <v>36</v>
      </c>
      <c r="B38" s="12" t="s">
        <v>136</v>
      </c>
      <c r="C38" s="13" t="s">
        <v>60</v>
      </c>
      <c r="D38" s="11">
        <v>5</v>
      </c>
      <c r="E38" s="8"/>
      <c r="F38" s="8">
        <f t="shared" si="0"/>
        <v>0</v>
      </c>
      <c r="G38" s="9">
        <v>0</v>
      </c>
      <c r="H38" s="9">
        <f t="shared" si="1"/>
        <v>0</v>
      </c>
      <c r="I38" s="9">
        <f t="shared" si="2"/>
        <v>0</v>
      </c>
      <c r="J38" s="14"/>
    </row>
    <row r="39" spans="1:10" ht="127.5">
      <c r="A39" s="11" t="s">
        <v>37</v>
      </c>
      <c r="B39" s="12" t="s">
        <v>77</v>
      </c>
      <c r="C39" s="13" t="s">
        <v>19</v>
      </c>
      <c r="D39" s="11">
        <v>10</v>
      </c>
      <c r="E39" s="8"/>
      <c r="F39" s="8">
        <f t="shared" si="0"/>
        <v>0</v>
      </c>
      <c r="G39" s="9">
        <v>0</v>
      </c>
      <c r="H39" s="9">
        <f t="shared" si="1"/>
        <v>0</v>
      </c>
      <c r="I39" s="9">
        <f t="shared" si="2"/>
        <v>0</v>
      </c>
      <c r="J39" s="14"/>
    </row>
    <row r="40" spans="1:10" ht="114.75">
      <c r="A40" s="11" t="s">
        <v>38</v>
      </c>
      <c r="B40" s="12" t="s">
        <v>76</v>
      </c>
      <c r="C40" s="13" t="s">
        <v>19</v>
      </c>
      <c r="D40" s="11">
        <v>10</v>
      </c>
      <c r="E40" s="8"/>
      <c r="F40" s="8">
        <f t="shared" si="0"/>
        <v>0</v>
      </c>
      <c r="G40" s="9">
        <v>0</v>
      </c>
      <c r="H40" s="9">
        <f t="shared" si="1"/>
        <v>0</v>
      </c>
      <c r="I40" s="9">
        <f t="shared" si="2"/>
        <v>0</v>
      </c>
      <c r="J40" s="14"/>
    </row>
    <row r="41" spans="1:10" ht="76.5">
      <c r="A41" s="11" t="s">
        <v>39</v>
      </c>
      <c r="B41" s="12" t="s">
        <v>78</v>
      </c>
      <c r="C41" s="13" t="s">
        <v>19</v>
      </c>
      <c r="D41" s="11">
        <v>10</v>
      </c>
      <c r="E41" s="8"/>
      <c r="F41" s="8">
        <f t="shared" si="0"/>
        <v>0</v>
      </c>
      <c r="G41" s="9">
        <v>0</v>
      </c>
      <c r="H41" s="9">
        <f t="shared" si="1"/>
        <v>0</v>
      </c>
      <c r="I41" s="9">
        <f t="shared" si="2"/>
        <v>0</v>
      </c>
      <c r="J41" s="14"/>
    </row>
    <row r="42" spans="1:10" ht="25.5">
      <c r="A42" s="11" t="s">
        <v>40</v>
      </c>
      <c r="B42" s="12" t="s">
        <v>56</v>
      </c>
      <c r="C42" s="13" t="s">
        <v>20</v>
      </c>
      <c r="D42" s="11">
        <v>20</v>
      </c>
      <c r="E42" s="8"/>
      <c r="F42" s="8">
        <f t="shared" si="0"/>
        <v>0</v>
      </c>
      <c r="G42" s="9">
        <v>0</v>
      </c>
      <c r="H42" s="9">
        <f t="shared" si="1"/>
        <v>0</v>
      </c>
      <c r="I42" s="9">
        <f t="shared" si="2"/>
        <v>0</v>
      </c>
      <c r="J42" s="14"/>
    </row>
    <row r="43" spans="1:10" ht="25.5">
      <c r="A43" s="11" t="s">
        <v>41</v>
      </c>
      <c r="B43" s="12" t="s">
        <v>57</v>
      </c>
      <c r="C43" s="13" t="s">
        <v>19</v>
      </c>
      <c r="D43" s="11">
        <v>90</v>
      </c>
      <c r="E43" s="8"/>
      <c r="F43" s="8">
        <f t="shared" si="0"/>
        <v>0</v>
      </c>
      <c r="G43" s="9">
        <v>0</v>
      </c>
      <c r="H43" s="9">
        <f t="shared" si="1"/>
        <v>0</v>
      </c>
      <c r="I43" s="9">
        <f t="shared" si="2"/>
        <v>0</v>
      </c>
      <c r="J43" s="14"/>
    </row>
    <row r="44" spans="1:10" ht="102">
      <c r="A44" s="11" t="s">
        <v>42</v>
      </c>
      <c r="B44" s="12" t="s">
        <v>137</v>
      </c>
      <c r="C44" s="13" t="s">
        <v>19</v>
      </c>
      <c r="D44" s="11">
        <v>4</v>
      </c>
      <c r="E44" s="8"/>
      <c r="F44" s="8">
        <f t="shared" si="0"/>
        <v>0</v>
      </c>
      <c r="G44" s="9">
        <v>0</v>
      </c>
      <c r="H44" s="9">
        <f t="shared" si="1"/>
        <v>0</v>
      </c>
      <c r="I44" s="9">
        <f t="shared" si="2"/>
        <v>0</v>
      </c>
      <c r="J44" s="14"/>
    </row>
    <row r="45" spans="1:10" ht="12.75">
      <c r="A45" s="11" t="s">
        <v>43</v>
      </c>
      <c r="B45" s="12" t="s">
        <v>58</v>
      </c>
      <c r="C45" s="13" t="s">
        <v>20</v>
      </c>
      <c r="D45" s="11">
        <v>60</v>
      </c>
      <c r="E45" s="8"/>
      <c r="F45" s="8">
        <f t="shared" si="0"/>
        <v>0</v>
      </c>
      <c r="G45" s="9">
        <v>0</v>
      </c>
      <c r="H45" s="9">
        <f t="shared" si="1"/>
        <v>0</v>
      </c>
      <c r="I45" s="9">
        <f t="shared" si="2"/>
        <v>0</v>
      </c>
      <c r="J45" s="14"/>
    </row>
    <row r="46" spans="1:10" ht="25.5">
      <c r="A46" s="11" t="s">
        <v>44</v>
      </c>
      <c r="B46" s="12" t="s">
        <v>59</v>
      </c>
      <c r="C46" s="13" t="s">
        <v>20</v>
      </c>
      <c r="D46" s="11">
        <v>5</v>
      </c>
      <c r="E46" s="8"/>
      <c r="F46" s="8">
        <f t="shared" si="0"/>
        <v>0</v>
      </c>
      <c r="G46" s="9">
        <v>0</v>
      </c>
      <c r="H46" s="9">
        <f t="shared" si="1"/>
        <v>0</v>
      </c>
      <c r="I46" s="9">
        <f t="shared" si="2"/>
        <v>0</v>
      </c>
      <c r="J46" s="14"/>
    </row>
    <row r="47" spans="1:10" ht="89.25">
      <c r="A47" s="11" t="s">
        <v>45</v>
      </c>
      <c r="B47" s="12" t="s">
        <v>138</v>
      </c>
      <c r="C47" s="13" t="s">
        <v>19</v>
      </c>
      <c r="D47" s="11">
        <v>50</v>
      </c>
      <c r="E47" s="8"/>
      <c r="F47" s="8">
        <f t="shared" si="0"/>
        <v>0</v>
      </c>
      <c r="G47" s="9">
        <v>0</v>
      </c>
      <c r="H47" s="9">
        <f t="shared" si="1"/>
        <v>0</v>
      </c>
      <c r="I47" s="9">
        <f t="shared" si="2"/>
        <v>0</v>
      </c>
      <c r="J47" s="14"/>
    </row>
    <row r="48" spans="1:10" ht="51">
      <c r="A48" s="11" t="s">
        <v>46</v>
      </c>
      <c r="B48" s="12" t="s">
        <v>139</v>
      </c>
      <c r="C48" s="13" t="s">
        <v>19</v>
      </c>
      <c r="D48" s="11">
        <v>30</v>
      </c>
      <c r="E48" s="8"/>
      <c r="F48" s="8">
        <f t="shared" si="0"/>
        <v>0</v>
      </c>
      <c r="G48" s="9">
        <v>0</v>
      </c>
      <c r="H48" s="9">
        <f t="shared" si="1"/>
        <v>0</v>
      </c>
      <c r="I48" s="9">
        <f t="shared" si="2"/>
        <v>0</v>
      </c>
      <c r="J48" s="14"/>
    </row>
    <row r="49" spans="1:10" ht="89.25">
      <c r="A49" s="11" t="s">
        <v>47</v>
      </c>
      <c r="B49" s="12" t="s">
        <v>72</v>
      </c>
      <c r="C49" s="13" t="s">
        <v>19</v>
      </c>
      <c r="D49" s="11">
        <v>150</v>
      </c>
      <c r="E49" s="8"/>
      <c r="F49" s="8">
        <f t="shared" si="0"/>
        <v>0</v>
      </c>
      <c r="G49" s="9">
        <v>0</v>
      </c>
      <c r="H49" s="9">
        <f t="shared" si="1"/>
        <v>0</v>
      </c>
      <c r="I49" s="9">
        <f t="shared" si="2"/>
        <v>0</v>
      </c>
      <c r="J49" s="14"/>
    </row>
    <row r="50" spans="1:10" ht="63.75">
      <c r="A50" s="11" t="s">
        <v>48</v>
      </c>
      <c r="B50" s="12" t="s">
        <v>70</v>
      </c>
      <c r="C50" s="13" t="s">
        <v>19</v>
      </c>
      <c r="D50" s="11">
        <v>8</v>
      </c>
      <c r="E50" s="8"/>
      <c r="F50" s="8">
        <f t="shared" si="0"/>
        <v>0</v>
      </c>
      <c r="G50" s="9">
        <v>0</v>
      </c>
      <c r="H50" s="9">
        <f t="shared" si="1"/>
        <v>0</v>
      </c>
      <c r="I50" s="9">
        <f t="shared" si="2"/>
        <v>0</v>
      </c>
      <c r="J50" s="14"/>
    </row>
    <row r="51" spans="1:10" ht="102">
      <c r="A51" s="11" t="s">
        <v>49</v>
      </c>
      <c r="B51" s="12" t="s">
        <v>140</v>
      </c>
      <c r="C51" s="13" t="s">
        <v>83</v>
      </c>
      <c r="D51" s="11">
        <v>3</v>
      </c>
      <c r="E51" s="8"/>
      <c r="F51" s="8">
        <f t="shared" si="0"/>
        <v>0</v>
      </c>
      <c r="G51" s="9">
        <v>0</v>
      </c>
      <c r="H51" s="9">
        <f t="shared" si="1"/>
        <v>0</v>
      </c>
      <c r="I51" s="9">
        <f t="shared" si="2"/>
        <v>0</v>
      </c>
      <c r="J51" s="14"/>
    </row>
    <row r="52" spans="1:10" ht="76.5">
      <c r="A52" s="11" t="s">
        <v>50</v>
      </c>
      <c r="B52" s="12" t="s">
        <v>66</v>
      </c>
      <c r="C52" s="13" t="s">
        <v>19</v>
      </c>
      <c r="D52" s="11">
        <v>5</v>
      </c>
      <c r="E52" s="8"/>
      <c r="F52" s="8">
        <f t="shared" si="0"/>
        <v>0</v>
      </c>
      <c r="G52" s="9">
        <v>0</v>
      </c>
      <c r="H52" s="9">
        <f t="shared" si="1"/>
        <v>0</v>
      </c>
      <c r="I52" s="9">
        <f t="shared" si="2"/>
        <v>0</v>
      </c>
      <c r="J52" s="14"/>
    </row>
    <row r="53" spans="1:10" ht="140.25">
      <c r="A53" s="11" t="s">
        <v>51</v>
      </c>
      <c r="B53" s="12" t="s">
        <v>86</v>
      </c>
      <c r="C53" s="13" t="s">
        <v>83</v>
      </c>
      <c r="D53" s="11">
        <v>5</v>
      </c>
      <c r="E53" s="8"/>
      <c r="F53" s="8">
        <f t="shared" si="0"/>
        <v>0</v>
      </c>
      <c r="G53" s="9">
        <v>0</v>
      </c>
      <c r="H53" s="9">
        <f t="shared" si="1"/>
        <v>0</v>
      </c>
      <c r="I53" s="9">
        <f t="shared" si="2"/>
        <v>0</v>
      </c>
      <c r="J53" s="14"/>
    </row>
    <row r="54" spans="1:10" ht="38.25">
      <c r="A54" s="11" t="s">
        <v>52</v>
      </c>
      <c r="B54" s="12" t="s">
        <v>141</v>
      </c>
      <c r="C54" s="13" t="s">
        <v>19</v>
      </c>
      <c r="D54" s="11">
        <v>35</v>
      </c>
      <c r="E54" s="8"/>
      <c r="F54" s="8">
        <f t="shared" si="0"/>
        <v>0</v>
      </c>
      <c r="G54" s="9">
        <v>0</v>
      </c>
      <c r="H54" s="9">
        <f t="shared" si="1"/>
        <v>0</v>
      </c>
      <c r="I54" s="9">
        <f t="shared" si="2"/>
        <v>0</v>
      </c>
      <c r="J54" s="14"/>
    </row>
    <row r="55" spans="1:10" ht="25.5">
      <c r="A55" s="11" t="s">
        <v>53</v>
      </c>
      <c r="B55" s="12" t="s">
        <v>142</v>
      </c>
      <c r="C55" s="13" t="s">
        <v>84</v>
      </c>
      <c r="D55" s="11">
        <v>5</v>
      </c>
      <c r="E55" s="8"/>
      <c r="F55" s="8">
        <f t="shared" si="0"/>
        <v>0</v>
      </c>
      <c r="G55" s="9">
        <v>0</v>
      </c>
      <c r="H55" s="9">
        <f t="shared" si="1"/>
        <v>0</v>
      </c>
      <c r="I55" s="9">
        <f t="shared" si="2"/>
        <v>0</v>
      </c>
      <c r="J55" s="14"/>
    </row>
    <row r="56" spans="1:10" ht="51">
      <c r="A56" s="11" t="s">
        <v>54</v>
      </c>
      <c r="B56" s="12" t="s">
        <v>85</v>
      </c>
      <c r="C56" s="13" t="s">
        <v>20</v>
      </c>
      <c r="D56" s="11">
        <v>300</v>
      </c>
      <c r="E56" s="8"/>
      <c r="F56" s="8">
        <f t="shared" si="0"/>
        <v>0</v>
      </c>
      <c r="G56" s="9">
        <v>0</v>
      </c>
      <c r="H56" s="9">
        <f t="shared" si="1"/>
        <v>0</v>
      </c>
      <c r="I56" s="9">
        <f t="shared" si="2"/>
        <v>0</v>
      </c>
      <c r="J56" s="14"/>
    </row>
    <row r="57" spans="1:10" ht="63.75">
      <c r="A57" s="11" t="s">
        <v>55</v>
      </c>
      <c r="B57" s="12" t="s">
        <v>127</v>
      </c>
      <c r="C57" s="13" t="s">
        <v>20</v>
      </c>
      <c r="D57" s="11">
        <v>360</v>
      </c>
      <c r="E57" s="8"/>
      <c r="F57" s="8">
        <f t="shared" si="0"/>
        <v>0</v>
      </c>
      <c r="G57" s="9">
        <v>0</v>
      </c>
      <c r="H57" s="9">
        <f t="shared" si="1"/>
        <v>0</v>
      </c>
      <c r="I57" s="9">
        <f t="shared" si="2"/>
        <v>0</v>
      </c>
      <c r="J57" s="14"/>
    </row>
    <row r="58" spans="1:10" ht="12.75">
      <c r="A58" s="11" t="s">
        <v>79</v>
      </c>
      <c r="B58" s="12" t="s">
        <v>64</v>
      </c>
      <c r="C58" s="13" t="s">
        <v>19</v>
      </c>
      <c r="D58" s="11">
        <v>12</v>
      </c>
      <c r="E58" s="8"/>
      <c r="F58" s="8">
        <f t="shared" si="0"/>
        <v>0</v>
      </c>
      <c r="G58" s="9">
        <v>0</v>
      </c>
      <c r="H58" s="9">
        <f t="shared" si="1"/>
        <v>0</v>
      </c>
      <c r="I58" s="9">
        <f t="shared" si="2"/>
        <v>0</v>
      </c>
      <c r="J58" s="14"/>
    </row>
    <row r="59" spans="1:10" ht="102">
      <c r="A59" s="11" t="s">
        <v>80</v>
      </c>
      <c r="B59" s="12" t="s">
        <v>143</v>
      </c>
      <c r="C59" s="13" t="s">
        <v>19</v>
      </c>
      <c r="D59" s="17">
        <v>4</v>
      </c>
      <c r="E59" s="8"/>
      <c r="F59" s="8">
        <f t="shared" si="0"/>
        <v>0</v>
      </c>
      <c r="G59" s="9">
        <v>0</v>
      </c>
      <c r="H59" s="9">
        <f t="shared" si="1"/>
        <v>0</v>
      </c>
      <c r="I59" s="9">
        <f t="shared" si="2"/>
        <v>0</v>
      </c>
      <c r="J59" s="14"/>
    </row>
    <row r="60" spans="1:10" ht="51">
      <c r="A60" s="11" t="s">
        <v>65</v>
      </c>
      <c r="B60" s="12" t="s">
        <v>144</v>
      </c>
      <c r="C60" s="13" t="s">
        <v>20</v>
      </c>
      <c r="D60" s="17">
        <v>10</v>
      </c>
      <c r="E60" s="8"/>
      <c r="F60" s="8">
        <f t="shared" si="0"/>
        <v>0</v>
      </c>
      <c r="G60" s="9">
        <v>0</v>
      </c>
      <c r="H60" s="9">
        <f t="shared" si="1"/>
        <v>0</v>
      </c>
      <c r="I60" s="9">
        <f t="shared" si="2"/>
        <v>0</v>
      </c>
      <c r="J60" s="14"/>
    </row>
    <row r="61" spans="1:10" ht="25.5">
      <c r="A61" s="11" t="s">
        <v>81</v>
      </c>
      <c r="B61" s="12" t="s">
        <v>145</v>
      </c>
      <c r="C61" s="13" t="s">
        <v>19</v>
      </c>
      <c r="D61" s="17">
        <v>10</v>
      </c>
      <c r="E61" s="8"/>
      <c r="F61" s="8">
        <f t="shared" si="0"/>
        <v>0</v>
      </c>
      <c r="G61" s="9">
        <v>0</v>
      </c>
      <c r="H61" s="9">
        <f t="shared" si="1"/>
        <v>0</v>
      </c>
      <c r="I61" s="9">
        <f t="shared" si="2"/>
        <v>0</v>
      </c>
      <c r="J61" s="14"/>
    </row>
    <row r="62" spans="1:10" ht="12.75">
      <c r="A62" s="11" t="s">
        <v>111</v>
      </c>
      <c r="B62" s="12" t="s">
        <v>123</v>
      </c>
      <c r="C62" s="13" t="s">
        <v>19</v>
      </c>
      <c r="D62" s="17">
        <v>12</v>
      </c>
      <c r="E62" s="8"/>
      <c r="F62" s="8">
        <f t="shared" si="0"/>
        <v>0</v>
      </c>
      <c r="G62" s="9">
        <v>0</v>
      </c>
      <c r="H62" s="9">
        <f t="shared" si="1"/>
        <v>0</v>
      </c>
      <c r="I62" s="9">
        <f t="shared" si="2"/>
        <v>0</v>
      </c>
      <c r="J62" s="14"/>
    </row>
    <row r="63" spans="1:10" ht="12.75">
      <c r="A63" s="11" t="s">
        <v>116</v>
      </c>
      <c r="B63" s="12" t="s">
        <v>115</v>
      </c>
      <c r="C63" s="13" t="s">
        <v>20</v>
      </c>
      <c r="D63" s="17">
        <v>10</v>
      </c>
      <c r="E63" s="8"/>
      <c r="F63" s="8">
        <f t="shared" si="0"/>
        <v>0</v>
      </c>
      <c r="G63" s="9">
        <v>0</v>
      </c>
      <c r="H63" s="9">
        <f t="shared" si="1"/>
        <v>0</v>
      </c>
      <c r="I63" s="9">
        <f t="shared" si="2"/>
        <v>0</v>
      </c>
      <c r="J63" s="14"/>
    </row>
    <row r="64" spans="1:10" ht="38.25">
      <c r="A64" s="11" t="s">
        <v>119</v>
      </c>
      <c r="B64" s="30" t="s">
        <v>120</v>
      </c>
      <c r="C64" s="13" t="s">
        <v>19</v>
      </c>
      <c r="D64" s="17">
        <v>15</v>
      </c>
      <c r="E64" s="8"/>
      <c r="F64" s="8">
        <f t="shared" si="0"/>
        <v>0</v>
      </c>
      <c r="G64" s="9">
        <v>0</v>
      </c>
      <c r="H64" s="9">
        <f t="shared" si="1"/>
        <v>0</v>
      </c>
      <c r="I64" s="9">
        <f t="shared" si="2"/>
        <v>0</v>
      </c>
      <c r="J64" s="14"/>
    </row>
    <row r="65" spans="1:10" ht="12.75">
      <c r="A65" s="11" t="s">
        <v>121</v>
      </c>
      <c r="B65" s="30" t="s">
        <v>146</v>
      </c>
      <c r="C65" s="13" t="s">
        <v>19</v>
      </c>
      <c r="D65" s="17">
        <v>5</v>
      </c>
      <c r="E65" s="8"/>
      <c r="F65" s="8">
        <f t="shared" si="0"/>
        <v>0</v>
      </c>
      <c r="G65" s="9">
        <v>0</v>
      </c>
      <c r="H65" s="9">
        <f t="shared" si="1"/>
        <v>0</v>
      </c>
      <c r="I65" s="9">
        <f t="shared" si="2"/>
        <v>0</v>
      </c>
      <c r="J65" s="14"/>
    </row>
    <row r="66" spans="1:10" ht="13.5" thickBot="1">
      <c r="A66" s="11" t="s">
        <v>122</v>
      </c>
      <c r="B66" s="30" t="s">
        <v>117</v>
      </c>
      <c r="C66" s="13" t="s">
        <v>19</v>
      </c>
      <c r="D66" s="17">
        <v>40</v>
      </c>
      <c r="E66" s="8"/>
      <c r="F66" s="8">
        <f t="shared" si="0"/>
        <v>0</v>
      </c>
      <c r="G66" s="9">
        <v>0</v>
      </c>
      <c r="H66" s="9">
        <f t="shared" si="1"/>
        <v>0</v>
      </c>
      <c r="I66" s="9">
        <f t="shared" si="2"/>
        <v>0</v>
      </c>
      <c r="J66" s="14"/>
    </row>
    <row r="67" spans="1:10" ht="13.5" thickBot="1">
      <c r="A67" s="25"/>
      <c r="B67" s="31" t="s">
        <v>61</v>
      </c>
      <c r="C67" s="26"/>
      <c r="D67" s="25"/>
      <c r="E67" s="27"/>
      <c r="F67" s="32">
        <f>PRODUCT(F19:F66)</f>
        <v>0</v>
      </c>
      <c r="G67" s="28"/>
      <c r="H67" s="28"/>
      <c r="I67" s="33">
        <f>PRODUCT(I19:I66)</f>
        <v>0</v>
      </c>
      <c r="J67" s="29"/>
    </row>
    <row r="69" spans="1:10" ht="12.75">
      <c r="A69" s="37" t="s">
        <v>89</v>
      </c>
      <c r="B69" s="38"/>
      <c r="C69" s="38"/>
      <c r="D69" s="38"/>
      <c r="E69" s="38"/>
      <c r="F69" s="38"/>
      <c r="G69" s="38"/>
      <c r="H69" s="38"/>
      <c r="I69" s="38"/>
      <c r="J69" s="38"/>
    </row>
    <row r="70" spans="1:10" ht="28.5" customHeight="1">
      <c r="A70" s="39" t="s">
        <v>90</v>
      </c>
      <c r="B70" s="39"/>
      <c r="C70" s="39"/>
      <c r="D70" s="39"/>
      <c r="E70" s="39"/>
      <c r="F70" s="39"/>
      <c r="G70" s="39"/>
      <c r="H70" s="39"/>
      <c r="I70" s="39"/>
      <c r="J70" s="39"/>
    </row>
    <row r="72" spans="1:10" ht="12.75">
      <c r="A72" s="34" t="s">
        <v>91</v>
      </c>
      <c r="B72" s="40"/>
      <c r="C72" s="40"/>
      <c r="D72" s="40"/>
      <c r="E72" s="40"/>
      <c r="F72" s="40"/>
      <c r="G72" s="40"/>
      <c r="H72" s="40"/>
      <c r="I72" s="40"/>
      <c r="J72" s="40"/>
    </row>
    <row r="73" spans="1:10" ht="12.75">
      <c r="A73" s="34" t="s">
        <v>92</v>
      </c>
      <c r="B73" s="40"/>
      <c r="C73" s="40"/>
      <c r="D73" s="40"/>
      <c r="E73" s="40"/>
      <c r="F73" s="40"/>
      <c r="G73" s="40"/>
      <c r="H73" s="40"/>
      <c r="I73" s="40"/>
      <c r="J73" s="40"/>
    </row>
    <row r="74" spans="1:10" ht="12.75">
      <c r="A74" s="34" t="s">
        <v>93</v>
      </c>
      <c r="B74" s="40"/>
      <c r="C74" s="40"/>
      <c r="D74" s="40"/>
      <c r="E74" s="40"/>
      <c r="F74" s="40"/>
      <c r="G74" s="40"/>
      <c r="H74" s="40"/>
      <c r="I74" s="40"/>
      <c r="J74" s="40"/>
    </row>
    <row r="75" spans="1:10" ht="12.75">
      <c r="A75" s="34" t="s">
        <v>94</v>
      </c>
      <c r="B75" s="40"/>
      <c r="C75" s="40"/>
      <c r="D75" s="40"/>
      <c r="E75" s="40"/>
      <c r="F75" s="40"/>
      <c r="G75" s="40"/>
      <c r="H75" s="40"/>
      <c r="I75" s="40"/>
      <c r="J75" s="40"/>
    </row>
    <row r="76" spans="1:10" ht="12.75">
      <c r="A76" s="34" t="s">
        <v>95</v>
      </c>
      <c r="B76" s="40"/>
      <c r="C76" s="40"/>
      <c r="D76" s="40"/>
      <c r="E76" s="40"/>
      <c r="F76" s="40"/>
      <c r="G76" s="40"/>
      <c r="H76" s="40"/>
      <c r="I76" s="40"/>
      <c r="J76" s="40"/>
    </row>
    <row r="77" spans="1:10" ht="12.75">
      <c r="A77" s="34" t="s">
        <v>96</v>
      </c>
      <c r="B77" s="40"/>
      <c r="C77" s="40"/>
      <c r="D77" s="40"/>
      <c r="E77" s="40"/>
      <c r="F77" s="40"/>
      <c r="G77" s="40"/>
      <c r="H77" s="40"/>
      <c r="I77" s="40"/>
      <c r="J77" s="40"/>
    </row>
    <row r="78" spans="1:10" ht="12.75">
      <c r="A78" s="34" t="s">
        <v>97</v>
      </c>
      <c r="B78" s="40"/>
      <c r="C78" s="40"/>
      <c r="D78" s="40"/>
      <c r="E78" s="40"/>
      <c r="F78" s="40"/>
      <c r="G78" s="40"/>
      <c r="H78" s="40"/>
      <c r="I78" s="40"/>
      <c r="J78" s="40"/>
    </row>
    <row r="79" spans="1:10" ht="12.75">
      <c r="A79" s="34" t="s">
        <v>98</v>
      </c>
      <c r="B79" s="40"/>
      <c r="C79" s="40"/>
      <c r="D79" s="40"/>
      <c r="E79" s="40"/>
      <c r="F79" s="40"/>
      <c r="G79" s="40"/>
      <c r="H79" s="40"/>
      <c r="I79" s="40"/>
      <c r="J79" s="40"/>
    </row>
    <row r="80" spans="1:10" ht="12.75">
      <c r="A80" s="34" t="s">
        <v>99</v>
      </c>
      <c r="B80" s="40"/>
      <c r="C80" s="40"/>
      <c r="D80" s="40"/>
      <c r="E80" s="40"/>
      <c r="F80" s="40"/>
      <c r="G80" s="40"/>
      <c r="H80" s="40"/>
      <c r="I80" s="40"/>
      <c r="J80" s="40"/>
    </row>
    <row r="81" ht="12.75">
      <c r="A81" s="18" t="s">
        <v>100</v>
      </c>
    </row>
    <row r="82" spans="1:10" ht="12.75">
      <c r="A82" s="34" t="s">
        <v>101</v>
      </c>
      <c r="B82" s="40"/>
      <c r="C82" s="40"/>
      <c r="D82" s="40"/>
      <c r="E82" s="40"/>
      <c r="F82" s="40"/>
      <c r="G82" s="40"/>
      <c r="H82" s="40"/>
      <c r="I82" s="40"/>
      <c r="J82" s="40"/>
    </row>
    <row r="83" spans="1:10" ht="12.75">
      <c r="A83" s="34" t="s">
        <v>102</v>
      </c>
      <c r="B83" s="40"/>
      <c r="C83" s="40"/>
      <c r="D83" s="40"/>
      <c r="E83" s="40"/>
      <c r="F83" s="40"/>
      <c r="G83" s="40"/>
      <c r="H83" s="40"/>
      <c r="I83" s="40"/>
      <c r="J83" s="40"/>
    </row>
    <row r="84" spans="1:10" ht="12.75">
      <c r="A84" s="34" t="s">
        <v>103</v>
      </c>
      <c r="B84" s="40"/>
      <c r="C84" s="40"/>
      <c r="D84" s="40"/>
      <c r="E84" s="40"/>
      <c r="F84" s="40"/>
      <c r="G84" s="40"/>
      <c r="H84" s="40"/>
      <c r="I84" s="40"/>
      <c r="J84" s="40"/>
    </row>
    <row r="85" spans="1:10" ht="26.25" customHeight="1">
      <c r="A85" s="39" t="s">
        <v>104</v>
      </c>
      <c r="B85" s="40"/>
      <c r="C85" s="40"/>
      <c r="D85" s="40"/>
      <c r="E85" s="40"/>
      <c r="F85" s="40"/>
      <c r="G85" s="40"/>
      <c r="H85" s="40"/>
      <c r="I85" s="40"/>
      <c r="J85" s="40"/>
    </row>
    <row r="86" spans="1:10" ht="15" customHeight="1">
      <c r="A86" s="34" t="s">
        <v>124</v>
      </c>
      <c r="B86" s="40"/>
      <c r="C86" s="40"/>
      <c r="D86" s="40"/>
      <c r="E86" s="40"/>
      <c r="F86" s="40"/>
      <c r="G86" s="40"/>
      <c r="H86" s="40"/>
      <c r="I86" s="40"/>
      <c r="J86" s="40"/>
    </row>
    <row r="87" spans="1:10" ht="12.75">
      <c r="A87" s="34" t="s">
        <v>125</v>
      </c>
      <c r="B87" s="40"/>
      <c r="C87" s="40"/>
      <c r="D87" s="40"/>
      <c r="E87" s="40"/>
      <c r="F87" s="40"/>
      <c r="G87" s="40"/>
      <c r="H87" s="40"/>
      <c r="I87" s="40"/>
      <c r="J87" s="40"/>
    </row>
  </sheetData>
  <sheetProtection/>
  <mergeCells count="26">
    <mergeCell ref="A85:J85"/>
    <mergeCell ref="A87:J87"/>
    <mergeCell ref="A84:J84"/>
    <mergeCell ref="A73:J73"/>
    <mergeCell ref="A77:J77"/>
    <mergeCell ref="A78:J78"/>
    <mergeCell ref="A79:J79"/>
    <mergeCell ref="A83:J83"/>
    <mergeCell ref="A86:J86"/>
    <mergeCell ref="I1:J1"/>
    <mergeCell ref="A2:J3"/>
    <mergeCell ref="A69:J69"/>
    <mergeCell ref="A72:J72"/>
    <mergeCell ref="A74:J74"/>
    <mergeCell ref="A75:J75"/>
    <mergeCell ref="A70:J70"/>
    <mergeCell ref="A6:J6"/>
    <mergeCell ref="A8:J8"/>
    <mergeCell ref="A10:J10"/>
    <mergeCell ref="A11:J11"/>
    <mergeCell ref="A12:J12"/>
    <mergeCell ref="A13:J13"/>
    <mergeCell ref="A14:J14"/>
    <mergeCell ref="A82:J82"/>
    <mergeCell ref="A80:J80"/>
    <mergeCell ref="A76:J76"/>
  </mergeCells>
  <printOptions/>
  <pageMargins left="0.75" right="0.32" top="0.7" bottom="1" header="0.36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BJendrysik</dc:creator>
  <cp:keywords/>
  <dc:description/>
  <cp:lastModifiedBy>Joanna Pawlik</cp:lastModifiedBy>
  <cp:lastPrinted>2023-02-27T11:07:51Z</cp:lastPrinted>
  <dcterms:created xsi:type="dcterms:W3CDTF">2020-11-23T10:10:47Z</dcterms:created>
  <dcterms:modified xsi:type="dcterms:W3CDTF">2024-04-03T06:39:11Z</dcterms:modified>
  <cp:category/>
  <cp:version/>
  <cp:contentType/>
  <cp:contentStatus/>
</cp:coreProperties>
</file>